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3884940F-7C95-4CB3-8A94-19FBC0467CDA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4" r:id="rId1"/>
    <sheet name="таблица 10.2" sheetId="5" state="hidden" r:id="rId2"/>
  </sheets>
  <definedNames>
    <definedName name="_xlnm.Print_Titles" localSheetId="0">'Приложение 9'!$6:$7</definedName>
    <definedName name="_xlnm.Print_Area" localSheetId="0">'Приложение 9'!$G$1:$J$30</definedName>
  </definedNames>
  <calcPr calcId="181029"/>
</workbook>
</file>

<file path=xl/calcChain.xml><?xml version="1.0" encoding="utf-8"?>
<calcChain xmlns="http://schemas.openxmlformats.org/spreadsheetml/2006/main">
  <c r="M10" i="4" l="1"/>
  <c r="J9" i="4"/>
  <c r="J10" i="4"/>
  <c r="J11" i="4"/>
  <c r="J24" i="4" l="1"/>
  <c r="J51" i="4" l="1"/>
  <c r="J26" i="5" l="1"/>
  <c r="K21" i="5"/>
  <c r="J21" i="5"/>
  <c r="K17" i="5"/>
  <c r="J17" i="5"/>
  <c r="K15" i="5"/>
  <c r="J15" i="5"/>
  <c r="K13" i="5"/>
  <c r="K12" i="5" s="1"/>
  <c r="J13" i="5"/>
  <c r="J12" i="5" s="1"/>
  <c r="J19" i="4"/>
  <c r="J15" i="4"/>
  <c r="J13" i="4"/>
  <c r="K11" i="5" l="1"/>
  <c r="J11" i="5"/>
</calcChain>
</file>

<file path=xl/sharedStrings.xml><?xml version="1.0" encoding="utf-8"?>
<sst xmlns="http://schemas.openxmlformats.org/spreadsheetml/2006/main" count="208" uniqueCount="91">
  <si>
    <t>Приложение № 10</t>
  </si>
  <si>
    <t>Объем доходов раздельный</t>
  </si>
  <si>
    <t>к Решению сессии ЧПСД</t>
  </si>
  <si>
    <t>( рублей)</t>
  </si>
  <si>
    <t>endd</t>
  </si>
  <si>
    <t>1</t>
  </si>
  <si>
    <t>000 1 00 00000 00 0000 000</t>
  </si>
  <si>
    <t>000 1 11 00000 00 0000 000</t>
  </si>
  <si>
    <t>000 1 11 05000 00 0000 120</t>
  </si>
  <si>
    <t>000 1 11 05010 00 0000 120</t>
  </si>
  <si>
    <t/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</si>
  <si>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</si>
  <si>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</si>
  <si>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</si>
  <si>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</si>
  <si>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</si>
  <si>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000 2 00 00000 00 0000 000</t>
  </si>
  <si>
    <t>806 2 02 01001 10 0000 151</t>
  </si>
  <si>
    <t>804 2 02 01001 13 0000 151</t>
  </si>
  <si>
    <t>Дотации бюджетам городских поселений на выравнивание бюджетной обеспеченности</t>
  </si>
  <si>
    <t>000 2 02 02000 00 0000 151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</si>
  <si>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</si>
  <si>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</si>
  <si>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</si>
  <si>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000 2 02 20000 00 0000 151</t>
  </si>
  <si>
    <t>804 2 02 02088 13 0002 151</t>
  </si>
  <si>
    <t>Субсидии бюджетам городских поселений на обеспечение развития и укрепления материально-технической базы муниципальных домов культуры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</si>
  <si>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</si>
  <si>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</si>
  <si>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</si>
  <si>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000 2 02 03000 00 0000 151</t>
  </si>
  <si>
    <t>Субвенции бюджетам субъектов Российской Федерации и муниципальных образований</t>
  </si>
  <si>
    <t>804 2 02 03003 13 0000 151</t>
  </si>
  <si>
    <t>804 2 02 03015 13 0000 151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</si>
  <si>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</si>
  <si>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</si>
  <si>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000 2 02 04000 00 0000 151</t>
  </si>
  <si>
    <t>Иные межбюджетные трансферты</t>
  </si>
  <si>
    <t>804 2 02 04012 13 0000 151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</si>
  <si>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</si>
  <si>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804 2 02 45160 13 0000 151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</si>
  <si>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"Переселение граждан из ветхого и аварийного жилья")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</si>
  <si>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(организация занятости студентов, проживающих на территории поселений)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</si>
  <si>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10 деревянных одноэтажных аварийных ПД и ПДУ)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</si>
  <si>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 деревянных двухэтажных многоквартирных домов квартала Аэропорта)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</si>
  <si>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аварийного нежилого дома (бывшее здание полиции)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</si>
  <si>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(мероприятия по обновлению минерализированной полосы и расчистке противопожарных разрывов от горючих материалов)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</si>
  <si>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(изготовление технических планов и проведение кадастровых работ (паспортизация) автомобильных дорог)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</si>
  <si>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окон в здании Администрации)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</si>
  <si>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(МЦП"Градостроительное планирование, развитие территорий.Снижение административных барьеров в области строительства на 2014-2019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</si>
  <si>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(МЦП "поддержка общественных и гражданских инициатив Мирнинского района на 2017-2019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</si>
  <si>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(формирование современной городской среды)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</si>
  <si>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(реконструкция и модернизация электрокотельной №12 кв-л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</si>
  <si>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</si>
  <si>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(утепление) лестничного пристроя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</si>
  <si>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услуг ЖКХ работникам учреждений культуры, проживающих и  работающих в сельской местности, а так же в поселках городского типа)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</si>
  <si>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узла учета тепловой энергии здания спорткомплекса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</si>
  <si>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(ремонт ливневых стоков вдоль ул. Каландарашвили)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</si>
  <si>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(покупка и замена фильтров и комплектующих водоотчистной станции)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</si>
  <si>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(установка опор уличного освещения)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</si>
  <si>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(содержание площадей, тротуаров, детских площадок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</si>
  <si>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участка ул. Дзержинского - 150 метров)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</si>
  <si>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участок ул. Космонавтов - 300 метров от дома № 22 ул. Космонавтов до перекрестка квартала Энергетиков)</t>
  </si>
  <si>
    <t>804 2 19 60010 13 0000 151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</si>
  <si>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</si>
  <si>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т</t>
  </si>
  <si>
    <t>2022 год</t>
  </si>
  <si>
    <t>Таблица 10.2.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</si>
  <si>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</si>
  <si>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</si>
  <si>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804 2 02 45160 13 0000 150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</si>
  <si>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землеустроительных работ)</t>
  </si>
  <si>
    <t>000 2 02 40000 00 0000 150</t>
  </si>
  <si>
    <t>Объем межбюджетных трансфертов, передаваемых из других бюджетов в бюджет МО «Поселок Чернышевский" Мирнинского района Республики Саха (Якутия) на плановый период 2022 и 2023 годов</t>
  </si>
  <si>
    <t>2023 год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</si>
  <si>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деревянного МКД муниципальной собственности (после расселения)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</si>
  <si>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(техническое содержание уличного освещения 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</si>
  <si>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(ликвидация несанкционированных металлосвалок с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</si>
  <si>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(содержание автомобильных дорог общего пользования местного значения, площадей и тротуаров на территории МО "Посёлок Чернышевский")</t>
  </si>
  <si>
    <t>№ IV-_____  от ______2020г.</t>
  </si>
  <si>
    <t>804 2 02 02999 13 6277 150</t>
  </si>
  <si>
    <t>Софинансирование расходных обязательств на организацию деятельности народных дружин в 2021 году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</si>
  <si>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(для МБУ ФОК "КАСКАД" на организацию мероприятий по обучению граждан старшего возраста компьютерной грамотности и охвату клубной деятельности)</t>
  </si>
  <si>
    <t>Приложение № 9</t>
  </si>
  <si>
    <t>Таблица 9.1.</t>
  </si>
  <si>
    <t>804 2 02 15002 13 0000 150</t>
  </si>
  <si>
    <t>Дотации бюджетам городских поселений на на поддержку мер по обеспечению сбалансированности бюджетов</t>
  </si>
  <si>
    <t>к решению сессии ЧПСД</t>
  </si>
  <si>
    <t>Объем межбюджетных трансфертов, передаваемых из других бюджетов в бюджет МО "Поселок Чернышевский" Мирнинского района Республики Саха (Якутия) на 2021 год</t>
  </si>
  <si>
    <t>рублей</t>
  </si>
  <si>
    <t>№ IV-41-6 от 14.04.2021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</si>
</sst>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9"/>
      <name val="Arial Cyr"/>
      <charset val="204"/>
    </font>
    <font>
      <b/>
      <sz val="10"/>
      <name val="Arial Cyr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2" borderId="0" xfId="1" applyFont="1" applyFill="1"/>
    <xf numFmtId="0" fontId="3" fillId="2" borderId="0" xfId="1" applyFont="1" applyFill="1" applyAlignment="1">
      <alignment horizontal="right" vertical="center" wrapText="1"/>
    </xf>
    <xf numFmtId="0" fontId="1" fillId="0" borderId="0" xfId="1"/>
    <xf numFmtId="0" fontId="1" fillId="2" borderId="0" xfId="1" applyFill="1"/>
    <xf numFmtId="0" fontId="2" fillId="3" borderId="0" xfId="1" applyFont="1" applyFill="1" applyAlignment="1">
      <alignment horizontal="center"/>
    </xf>
    <xf numFmtId="0" fontId="1" fillId="3" borderId="0" xfId="1" applyFill="1" applyAlignment="1">
      <alignment horizontal="right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right"/>
    </xf>
    <xf numFmtId="0" fontId="3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/>
    </xf>
    <xf numFmtId="0" fontId="1" fillId="2" borderId="0" xfId="1" applyFill="1" applyBorder="1" applyAlignment="1">
      <alignment horizontal="center"/>
    </xf>
    <xf numFmtId="0" fontId="1" fillId="2" borderId="0" xfId="1" applyFill="1" applyBorder="1"/>
    <xf numFmtId="0" fontId="2" fillId="2" borderId="0" xfId="1" applyFont="1" applyFill="1" applyBorder="1" applyAlignment="1">
      <alignment horizontal="right"/>
    </xf>
    <xf numFmtId="0" fontId="2" fillId="2" borderId="0" xfId="1" applyFont="1" applyFill="1" applyBorder="1"/>
    <xf numFmtId="0" fontId="1" fillId="2" borderId="0" xfId="1" applyFill="1" applyBorder="1" applyAlignment="1">
      <alignment horizontal="center" vertical="top" shrinkToFit="1"/>
    </xf>
    <xf numFmtId="0" fontId="1" fillId="2" borderId="0" xfId="1" applyFill="1" applyBorder="1" applyAlignment="1">
      <alignment horizontal="left" vertical="top" wrapText="1"/>
    </xf>
    <xf numFmtId="0" fontId="1" fillId="2" borderId="0" xfId="1" applyFill="1" applyBorder="1" applyAlignment="1">
      <alignment horizontal="left" vertical="top" shrinkToFit="1"/>
    </xf>
    <xf numFmtId="4" fontId="1" fillId="2" borderId="0" xfId="1" applyNumberFormat="1" applyFill="1" applyBorder="1" applyAlignment="1" applyProtection="1">
      <alignment horizontal="right" vertical="top" shrinkToFit="1"/>
      <protection locked="0"/>
    </xf>
    <xf numFmtId="0" fontId="2" fillId="2" borderId="1" xfId="1" applyFont="1" applyFill="1" applyBorder="1"/>
    <xf numFmtId="0" fontId="1" fillId="0" borderId="2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4" fontId="4" fillId="0" borderId="2" xfId="1" applyNumberFormat="1" applyFont="1" applyFill="1" applyBorder="1" applyAlignment="1">
      <alignment vertical="top" wrapText="1"/>
    </xf>
    <xf numFmtId="4" fontId="1" fillId="0" borderId="0" xfId="1" applyNumberFormat="1"/>
    <xf numFmtId="0" fontId="5" fillId="0" borderId="2" xfId="1" applyFont="1" applyFill="1" applyBorder="1" applyAlignment="1">
      <alignment vertical="top" wrapText="1"/>
    </xf>
    <xf numFmtId="4" fontId="1" fillId="0" borderId="2" xfId="1" applyNumberFormat="1" applyFont="1" applyFill="1" applyBorder="1" applyAlignment="1">
      <alignment vertical="top" wrapText="1"/>
    </xf>
    <xf numFmtId="4" fontId="1" fillId="3" borderId="2" xfId="1" applyNumberFormat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0" fontId="3" fillId="0" borderId="2" xfId="1" applyFont="1" applyFill="1" applyBorder="1" applyAlignment="1">
      <alignment vertical="top" wrapText="1"/>
    </xf>
    <xf numFmtId="4" fontId="3" fillId="0" borderId="2" xfId="1" applyNumberFormat="1" applyFont="1" applyFill="1" applyBorder="1" applyAlignment="1">
      <alignment vertical="top" wrapText="1"/>
    </xf>
    <xf numFmtId="0" fontId="5" fillId="0" borderId="3" xfId="1" applyFont="1" applyFill="1" applyBorder="1" applyAlignment="1">
      <alignment vertical="top" wrapText="1"/>
    </xf>
    <xf numFmtId="0" fontId="7" fillId="0" borderId="3" xfId="1" applyFont="1" applyFill="1" applyBorder="1" applyAlignment="1">
      <alignment vertical="top" wrapText="1"/>
    </xf>
    <xf numFmtId="0" fontId="5" fillId="2" borderId="3" xfId="1" applyFont="1" applyFill="1" applyBorder="1" applyAlignment="1">
      <alignment horizontal="left" vertical="center" shrinkToFit="1"/>
    </xf>
    <xf numFmtId="0" fontId="5" fillId="2" borderId="3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vertical="top" wrapText="1"/>
    </xf>
    <xf numFmtId="4" fontId="1" fillId="3" borderId="4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top" wrapText="1"/>
    </xf>
    <xf numFmtId="4" fontId="5" fillId="3" borderId="3" xfId="1" applyNumberFormat="1" applyFont="1" applyFill="1" applyBorder="1" applyAlignment="1">
      <alignment vertical="top" wrapText="1"/>
    </xf>
    <xf numFmtId="4" fontId="1" fillId="0" borderId="0" xfId="1" applyNumberFormat="1" applyFont="1" applyFill="1" applyBorder="1" applyAlignment="1">
      <alignment vertical="top" wrapText="1"/>
    </xf>
    <xf numFmtId="4" fontId="1" fillId="0" borderId="3" xfId="1" applyNumberFormat="1" applyFont="1" applyFill="1" applyBorder="1" applyAlignment="1">
      <alignment vertical="top" wrapText="1"/>
    </xf>
    <xf numFmtId="0" fontId="1" fillId="0" borderId="3" xfId="1" applyFont="1" applyFill="1" applyBorder="1" applyAlignment="1">
      <alignment vertical="top" wrapText="1"/>
    </xf>
    <xf numFmtId="0" fontId="1" fillId="0" borderId="0" xfId="1" applyFont="1" applyFill="1" applyBorder="1" applyAlignment="1">
      <alignment vertical="top" wrapText="1"/>
    </xf>
    <xf numFmtId="0" fontId="1" fillId="2" borderId="0" xfId="1" applyFill="1" applyAlignment="1">
      <alignment wrapText="1"/>
    </xf>
    <xf numFmtId="0" fontId="1" fillId="2" borderId="0" xfId="1" applyFill="1" applyAlignment="1">
      <alignment horizontal="center" wrapText="1"/>
    </xf>
    <xf numFmtId="0" fontId="1" fillId="0" borderId="0" xfId="1" applyAlignment="1">
      <alignment horizontal="center"/>
    </xf>
    <xf numFmtId="0" fontId="3" fillId="3" borderId="0" xfId="1" applyFont="1" applyFill="1" applyAlignment="1">
      <alignment vertical="center" wrapText="1"/>
    </xf>
    <xf numFmtId="0" fontId="1" fillId="2" borderId="3" xfId="1" applyFill="1" applyBorder="1" applyAlignment="1">
      <alignment horizontal="center" vertical="top" shrinkToFit="1"/>
    </xf>
    <xf numFmtId="0" fontId="1" fillId="2" borderId="3" xfId="1" applyFill="1" applyBorder="1" applyAlignment="1">
      <alignment horizontal="left" vertical="top" wrapText="1"/>
    </xf>
    <xf numFmtId="0" fontId="1" fillId="2" borderId="3" xfId="1" applyFill="1" applyBorder="1" applyAlignment="1">
      <alignment horizontal="left" vertical="top" shrinkToFit="1"/>
    </xf>
    <xf numFmtId="4" fontId="3" fillId="2" borderId="3" xfId="1" applyNumberFormat="1" applyFont="1" applyFill="1" applyBorder="1" applyAlignment="1" applyProtection="1">
      <alignment horizontal="center" vertical="center" shrinkToFit="1"/>
      <protection locked="0"/>
    </xf>
    <xf numFmtId="0" fontId="3" fillId="0" borderId="3" xfId="1" applyFont="1" applyBorder="1" applyAlignment="1">
      <alignment horizontal="center" vertical="center"/>
    </xf>
    <xf numFmtId="0" fontId="1" fillId="0" borderId="5" xfId="1" applyFont="1" applyFill="1" applyBorder="1" applyAlignment="1">
      <alignment vertical="top" wrapText="1"/>
    </xf>
    <xf numFmtId="0" fontId="4" fillId="0" borderId="5" xfId="1" applyFont="1" applyFill="1" applyBorder="1" applyAlignment="1">
      <alignment vertical="top" wrapText="1"/>
    </xf>
    <xf numFmtId="4" fontId="4" fillId="0" borderId="5" xfId="1" applyNumberFormat="1" applyFont="1" applyFill="1" applyBorder="1" applyAlignment="1">
      <alignment vertical="top" wrapText="1"/>
    </xf>
    <xf numFmtId="0" fontId="1" fillId="3" borderId="0" xfId="1" applyFill="1" applyAlignment="1">
      <alignment horizontal="right"/>
    </xf>
    <xf numFmtId="4" fontId="5" fillId="0" borderId="3" xfId="0" applyNumberFormat="1" applyFont="1" applyFill="1" applyBorder="1" applyAlignment="1">
      <alignment vertical="top" wrapText="1"/>
    </xf>
    <xf numFmtId="0" fontId="5" fillId="0" borderId="6" xfId="1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8" fillId="0" borderId="2" xfId="1" applyFont="1" applyFill="1" applyBorder="1" applyAlignment="1">
      <alignment vertical="top" wrapText="1"/>
    </xf>
    <xf numFmtId="4" fontId="8" fillId="0" borderId="2" xfId="1" applyNumberFormat="1" applyFont="1" applyFill="1" applyBorder="1" applyAlignment="1">
      <alignment vertical="top" wrapText="1"/>
    </xf>
    <xf numFmtId="4" fontId="8" fillId="0" borderId="3" xfId="0" applyNumberFormat="1" applyFont="1" applyFill="1" applyBorder="1" applyAlignment="1">
      <alignment vertical="top" wrapText="1"/>
    </xf>
    <xf numFmtId="0" fontId="9" fillId="0" borderId="2" xfId="1" applyFont="1" applyFill="1" applyBorder="1" applyAlignment="1">
      <alignment vertical="top" wrapText="1"/>
    </xf>
    <xf numFmtId="4" fontId="9" fillId="0" borderId="2" xfId="1" applyNumberFormat="1" applyFont="1" applyFill="1" applyBorder="1" applyAlignment="1">
      <alignment vertical="top" wrapText="1"/>
    </xf>
    <xf numFmtId="0" fontId="11" fillId="0" borderId="3" xfId="1" applyFont="1" applyFill="1" applyBorder="1" applyAlignment="1">
      <alignment vertical="top" wrapText="1"/>
    </xf>
    <xf numFmtId="0" fontId="8" fillId="2" borderId="3" xfId="1" applyFont="1" applyFill="1" applyBorder="1" applyAlignment="1">
      <alignment horizontal="left" vertical="center" wrapText="1"/>
    </xf>
    <xf numFmtId="4" fontId="8" fillId="0" borderId="3" xfId="1" applyNumberFormat="1" applyFont="1" applyFill="1" applyBorder="1" applyAlignment="1">
      <alignment vertical="top" wrapText="1"/>
    </xf>
    <xf numFmtId="4" fontId="8" fillId="3" borderId="4" xfId="1" applyNumberFormat="1" applyFont="1" applyFill="1" applyBorder="1" applyAlignment="1">
      <alignment vertical="top" wrapText="1"/>
    </xf>
    <xf numFmtId="0" fontId="8" fillId="0" borderId="3" xfId="1" applyFont="1" applyFill="1" applyBorder="1" applyAlignment="1">
      <alignment vertical="top" wrapText="1"/>
    </xf>
    <xf numFmtId="4" fontId="8" fillId="0" borderId="0" xfId="1" applyNumberFormat="1" applyFont="1" applyFill="1" applyBorder="1" applyAlignment="1">
      <alignment vertical="top" wrapText="1"/>
    </xf>
    <xf numFmtId="4" fontId="8" fillId="3" borderId="3" xfId="1" applyNumberFormat="1" applyFont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4" fontId="8" fillId="0" borderId="6" xfId="1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4" fontId="10" fillId="0" borderId="6" xfId="1" applyNumberFormat="1" applyFont="1" applyFill="1" applyBorder="1" applyAlignment="1">
      <alignment vertical="top" wrapText="1"/>
    </xf>
    <xf numFmtId="0" fontId="2" fillId="3" borderId="0" xfId="1" applyFont="1" applyFill="1"/>
    <xf numFmtId="0" fontId="2" fillId="3" borderId="1" xfId="1" applyFont="1" applyFill="1" applyBorder="1"/>
    <xf numFmtId="0" fontId="5" fillId="3" borderId="2" xfId="1" applyFont="1" applyFill="1" applyBorder="1" applyAlignment="1">
      <alignment vertical="top" wrapText="1"/>
    </xf>
    <xf numFmtId="0" fontId="8" fillId="3" borderId="2" xfId="1" applyFont="1" applyFill="1" applyBorder="1" applyAlignment="1">
      <alignment vertical="top" wrapText="1"/>
    </xf>
    <xf numFmtId="4" fontId="8" fillId="3" borderId="2" xfId="1" applyNumberFormat="1" applyFont="1" applyFill="1" applyBorder="1" applyAlignment="1">
      <alignment vertical="top" wrapText="1"/>
    </xf>
    <xf numFmtId="4" fontId="8" fillId="3" borderId="3" xfId="0" applyNumberFormat="1" applyFont="1" applyFill="1" applyBorder="1" applyAlignment="1">
      <alignment vertical="top" wrapText="1"/>
    </xf>
    <xf numFmtId="0" fontId="1" fillId="3" borderId="0" xfId="1" applyFill="1"/>
    <xf numFmtId="0" fontId="4" fillId="3" borderId="2" xfId="1" applyFont="1" applyFill="1" applyBorder="1" applyAlignment="1">
      <alignment vertical="top" wrapText="1"/>
    </xf>
    <xf numFmtId="0" fontId="9" fillId="3" borderId="2" xfId="1" applyFont="1" applyFill="1" applyBorder="1" applyAlignment="1">
      <alignment vertical="top" wrapText="1"/>
    </xf>
    <xf numFmtId="4" fontId="9" fillId="3" borderId="2" xfId="1" applyNumberFormat="1" applyFont="1" applyFill="1" applyBorder="1" applyAlignment="1">
      <alignment vertical="top" wrapText="1"/>
    </xf>
    <xf numFmtId="0" fontId="6" fillId="3" borderId="2" xfId="1" applyFont="1" applyFill="1" applyBorder="1" applyAlignment="1">
      <alignment vertical="top" wrapText="1"/>
    </xf>
    <xf numFmtId="0" fontId="10" fillId="3" borderId="2" xfId="1" applyFont="1" applyFill="1" applyBorder="1" applyAlignment="1">
      <alignment vertical="top" wrapText="1"/>
    </xf>
    <xf numFmtId="4" fontId="10" fillId="3" borderId="2" xfId="1" applyNumberFormat="1" applyFont="1" applyFill="1" applyBorder="1" applyAlignment="1">
      <alignment vertical="top" wrapText="1"/>
    </xf>
    <xf numFmtId="0" fontId="5" fillId="3" borderId="3" xfId="1" applyFont="1" applyFill="1" applyBorder="1" applyAlignment="1">
      <alignment vertical="top" wrapText="1"/>
    </xf>
    <xf numFmtId="0" fontId="11" fillId="3" borderId="3" xfId="1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3" fillId="3" borderId="0" xfId="1" applyFont="1" applyFill="1" applyAlignment="1">
      <alignment horizontal="right" vertical="center" wrapText="1"/>
    </xf>
    <xf numFmtId="0" fontId="3" fillId="2" borderId="0" xfId="1" applyFont="1" applyFill="1" applyAlignment="1">
      <alignment horizontal="center" vertical="center" wrapText="1"/>
    </xf>
    <xf numFmtId="0" fontId="1" fillId="3" borderId="0" xfId="1" applyFill="1" applyAlignment="1">
      <alignment horizontal="right"/>
    </xf>
    <xf numFmtId="0" fontId="3" fillId="3" borderId="0" xfId="1" applyFont="1" applyFill="1" applyAlignment="1">
      <alignment horizontal="right" vertical="center"/>
    </xf>
    <xf numFmtId="0" fontId="13" fillId="3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15" fillId="2" borderId="0" xfId="1" applyFont="1" applyFill="1" applyAlignment="1">
      <alignment horizontal="center" vertical="center" wrapText="1"/>
    </xf>
    <xf numFmtId="0" fontId="1" fillId="2" borderId="0" xfId="1" applyFill="1" applyAlignment="1">
      <alignment horizontal="center"/>
    </xf>
    <xf numFmtId="0" fontId="14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M53"/>
  <sheetViews>
    <sheetView showGridLines="0" showZeros="0" tabSelected="1" topLeftCell="G1" zoomScaleNormal="100" workbookViewId="0">
      <selection activeCell="J8" sqref="J8"/>
    </sheetView>
  </sheetViews>
  <sheetFormatPr defaultRowHeight="12.75" x14ac:dyDescent="0.2"/>
  <cols>
    <col min="1" max="6" width="0" style="3" hidden="1" customWidth="1"/>
    <col min="7" max="7" width="25.42578125" style="44" customWidth="1"/>
    <col min="8" max="8" width="50.7109375" style="3" customWidth="1"/>
    <col min="9" max="9" width="11.7109375" style="3" hidden="1" customWidth="1"/>
    <col min="10" max="10" width="13.7109375" style="3" customWidth="1"/>
    <col min="11" max="11" width="9.140625" style="3"/>
    <col min="12" max="12" width="10.7109375" style="3" bestFit="1" customWidth="1"/>
    <col min="13" max="13" width="19.42578125" style="3" customWidth="1"/>
    <col min="14" max="256" width="9.140625" style="3"/>
    <col min="257" max="262" width="0" style="3" hidden="1" customWidth="1"/>
    <col min="263" max="263" width="25.42578125" style="3" customWidth="1"/>
    <col min="264" max="264" width="50.7109375" style="3" customWidth="1"/>
    <col min="265" max="265" width="0" style="3" hidden="1" customWidth="1"/>
    <col min="266" max="266" width="13.7109375" style="3" customWidth="1"/>
    <col min="267" max="267" width="9.140625" style="3"/>
    <col min="268" max="268" width="10.7109375" style="3" bestFit="1" customWidth="1"/>
    <col min="269" max="512" width="9.140625" style="3"/>
    <col min="513" max="518" width="0" style="3" hidden="1" customWidth="1"/>
    <col min="519" max="519" width="25.42578125" style="3" customWidth="1"/>
    <col min="520" max="520" width="50.7109375" style="3" customWidth="1"/>
    <col min="521" max="521" width="0" style="3" hidden="1" customWidth="1"/>
    <col min="522" max="522" width="13.7109375" style="3" customWidth="1"/>
    <col min="523" max="523" width="9.140625" style="3"/>
    <col min="524" max="524" width="10.7109375" style="3" bestFit="1" customWidth="1"/>
    <col min="525" max="768" width="9.140625" style="3"/>
    <col min="769" max="774" width="0" style="3" hidden="1" customWidth="1"/>
    <col min="775" max="775" width="25.42578125" style="3" customWidth="1"/>
    <col min="776" max="776" width="50.7109375" style="3" customWidth="1"/>
    <col min="777" max="777" width="0" style="3" hidden="1" customWidth="1"/>
    <col min="778" max="778" width="13.7109375" style="3" customWidth="1"/>
    <col min="779" max="779" width="9.140625" style="3"/>
    <col min="780" max="780" width="10.7109375" style="3" bestFit="1" customWidth="1"/>
    <col min="781" max="1024" width="9.140625" style="3"/>
    <col min="1025" max="1030" width="0" style="3" hidden="1" customWidth="1"/>
    <col min="1031" max="1031" width="25.42578125" style="3" customWidth="1"/>
    <col min="1032" max="1032" width="50.7109375" style="3" customWidth="1"/>
    <col min="1033" max="1033" width="0" style="3" hidden="1" customWidth="1"/>
    <col min="1034" max="1034" width="13.7109375" style="3" customWidth="1"/>
    <col min="1035" max="1035" width="9.140625" style="3"/>
    <col min="1036" max="1036" width="10.7109375" style="3" bestFit="1" customWidth="1"/>
    <col min="1037" max="1280" width="9.140625" style="3"/>
    <col min="1281" max="1286" width="0" style="3" hidden="1" customWidth="1"/>
    <col min="1287" max="1287" width="25.42578125" style="3" customWidth="1"/>
    <col min="1288" max="1288" width="50.7109375" style="3" customWidth="1"/>
    <col min="1289" max="1289" width="0" style="3" hidden="1" customWidth="1"/>
    <col min="1290" max="1290" width="13.7109375" style="3" customWidth="1"/>
    <col min="1291" max="1291" width="9.140625" style="3"/>
    <col min="1292" max="1292" width="10.7109375" style="3" bestFit="1" customWidth="1"/>
    <col min="1293" max="1536" width="9.140625" style="3"/>
    <col min="1537" max="1542" width="0" style="3" hidden="1" customWidth="1"/>
    <col min="1543" max="1543" width="25.42578125" style="3" customWidth="1"/>
    <col min="1544" max="1544" width="50.7109375" style="3" customWidth="1"/>
    <col min="1545" max="1545" width="0" style="3" hidden="1" customWidth="1"/>
    <col min="1546" max="1546" width="13.7109375" style="3" customWidth="1"/>
    <col min="1547" max="1547" width="9.140625" style="3"/>
    <col min="1548" max="1548" width="10.7109375" style="3" bestFit="1" customWidth="1"/>
    <col min="1549" max="1792" width="9.140625" style="3"/>
    <col min="1793" max="1798" width="0" style="3" hidden="1" customWidth="1"/>
    <col min="1799" max="1799" width="25.42578125" style="3" customWidth="1"/>
    <col min="1800" max="1800" width="50.7109375" style="3" customWidth="1"/>
    <col min="1801" max="1801" width="0" style="3" hidden="1" customWidth="1"/>
    <col min="1802" max="1802" width="13.7109375" style="3" customWidth="1"/>
    <col min="1803" max="1803" width="9.140625" style="3"/>
    <col min="1804" max="1804" width="10.7109375" style="3" bestFit="1" customWidth="1"/>
    <col min="1805" max="2048" width="9.140625" style="3"/>
    <col min="2049" max="2054" width="0" style="3" hidden="1" customWidth="1"/>
    <col min="2055" max="2055" width="25.42578125" style="3" customWidth="1"/>
    <col min="2056" max="2056" width="50.7109375" style="3" customWidth="1"/>
    <col min="2057" max="2057" width="0" style="3" hidden="1" customWidth="1"/>
    <col min="2058" max="2058" width="13.7109375" style="3" customWidth="1"/>
    <col min="2059" max="2059" width="9.140625" style="3"/>
    <col min="2060" max="2060" width="10.7109375" style="3" bestFit="1" customWidth="1"/>
    <col min="2061" max="2304" width="9.140625" style="3"/>
    <col min="2305" max="2310" width="0" style="3" hidden="1" customWidth="1"/>
    <col min="2311" max="2311" width="25.42578125" style="3" customWidth="1"/>
    <col min="2312" max="2312" width="50.7109375" style="3" customWidth="1"/>
    <col min="2313" max="2313" width="0" style="3" hidden="1" customWidth="1"/>
    <col min="2314" max="2314" width="13.7109375" style="3" customWidth="1"/>
    <col min="2315" max="2315" width="9.140625" style="3"/>
    <col min="2316" max="2316" width="10.7109375" style="3" bestFit="1" customWidth="1"/>
    <col min="2317" max="2560" width="9.140625" style="3"/>
    <col min="2561" max="2566" width="0" style="3" hidden="1" customWidth="1"/>
    <col min="2567" max="2567" width="25.42578125" style="3" customWidth="1"/>
    <col min="2568" max="2568" width="50.7109375" style="3" customWidth="1"/>
    <col min="2569" max="2569" width="0" style="3" hidden="1" customWidth="1"/>
    <col min="2570" max="2570" width="13.7109375" style="3" customWidth="1"/>
    <col min="2571" max="2571" width="9.140625" style="3"/>
    <col min="2572" max="2572" width="10.7109375" style="3" bestFit="1" customWidth="1"/>
    <col min="2573" max="2816" width="9.140625" style="3"/>
    <col min="2817" max="2822" width="0" style="3" hidden="1" customWidth="1"/>
    <col min="2823" max="2823" width="25.42578125" style="3" customWidth="1"/>
    <col min="2824" max="2824" width="50.7109375" style="3" customWidth="1"/>
    <col min="2825" max="2825" width="0" style="3" hidden="1" customWidth="1"/>
    <col min="2826" max="2826" width="13.7109375" style="3" customWidth="1"/>
    <col min="2827" max="2827" width="9.140625" style="3"/>
    <col min="2828" max="2828" width="10.7109375" style="3" bestFit="1" customWidth="1"/>
    <col min="2829" max="3072" width="9.140625" style="3"/>
    <col min="3073" max="3078" width="0" style="3" hidden="1" customWidth="1"/>
    <col min="3079" max="3079" width="25.42578125" style="3" customWidth="1"/>
    <col min="3080" max="3080" width="50.7109375" style="3" customWidth="1"/>
    <col min="3081" max="3081" width="0" style="3" hidden="1" customWidth="1"/>
    <col min="3082" max="3082" width="13.7109375" style="3" customWidth="1"/>
    <col min="3083" max="3083" width="9.140625" style="3"/>
    <col min="3084" max="3084" width="10.7109375" style="3" bestFit="1" customWidth="1"/>
    <col min="3085" max="3328" width="9.140625" style="3"/>
    <col min="3329" max="3334" width="0" style="3" hidden="1" customWidth="1"/>
    <col min="3335" max="3335" width="25.42578125" style="3" customWidth="1"/>
    <col min="3336" max="3336" width="50.7109375" style="3" customWidth="1"/>
    <col min="3337" max="3337" width="0" style="3" hidden="1" customWidth="1"/>
    <col min="3338" max="3338" width="13.7109375" style="3" customWidth="1"/>
    <col min="3339" max="3339" width="9.140625" style="3"/>
    <col min="3340" max="3340" width="10.7109375" style="3" bestFit="1" customWidth="1"/>
    <col min="3341" max="3584" width="9.140625" style="3"/>
    <col min="3585" max="3590" width="0" style="3" hidden="1" customWidth="1"/>
    <col min="3591" max="3591" width="25.42578125" style="3" customWidth="1"/>
    <col min="3592" max="3592" width="50.7109375" style="3" customWidth="1"/>
    <col min="3593" max="3593" width="0" style="3" hidden="1" customWidth="1"/>
    <col min="3594" max="3594" width="13.7109375" style="3" customWidth="1"/>
    <col min="3595" max="3595" width="9.140625" style="3"/>
    <col min="3596" max="3596" width="10.7109375" style="3" bestFit="1" customWidth="1"/>
    <col min="3597" max="3840" width="9.140625" style="3"/>
    <col min="3841" max="3846" width="0" style="3" hidden="1" customWidth="1"/>
    <col min="3847" max="3847" width="25.42578125" style="3" customWidth="1"/>
    <col min="3848" max="3848" width="50.7109375" style="3" customWidth="1"/>
    <col min="3849" max="3849" width="0" style="3" hidden="1" customWidth="1"/>
    <col min="3850" max="3850" width="13.7109375" style="3" customWidth="1"/>
    <col min="3851" max="3851" width="9.140625" style="3"/>
    <col min="3852" max="3852" width="10.7109375" style="3" bestFit="1" customWidth="1"/>
    <col min="3853" max="4096" width="9.140625" style="3"/>
    <col min="4097" max="4102" width="0" style="3" hidden="1" customWidth="1"/>
    <col min="4103" max="4103" width="25.42578125" style="3" customWidth="1"/>
    <col min="4104" max="4104" width="50.7109375" style="3" customWidth="1"/>
    <col min="4105" max="4105" width="0" style="3" hidden="1" customWidth="1"/>
    <col min="4106" max="4106" width="13.7109375" style="3" customWidth="1"/>
    <col min="4107" max="4107" width="9.140625" style="3"/>
    <col min="4108" max="4108" width="10.7109375" style="3" bestFit="1" customWidth="1"/>
    <col min="4109" max="4352" width="9.140625" style="3"/>
    <col min="4353" max="4358" width="0" style="3" hidden="1" customWidth="1"/>
    <col min="4359" max="4359" width="25.42578125" style="3" customWidth="1"/>
    <col min="4360" max="4360" width="50.7109375" style="3" customWidth="1"/>
    <col min="4361" max="4361" width="0" style="3" hidden="1" customWidth="1"/>
    <col min="4362" max="4362" width="13.7109375" style="3" customWidth="1"/>
    <col min="4363" max="4363" width="9.140625" style="3"/>
    <col min="4364" max="4364" width="10.7109375" style="3" bestFit="1" customWidth="1"/>
    <col min="4365" max="4608" width="9.140625" style="3"/>
    <col min="4609" max="4614" width="0" style="3" hidden="1" customWidth="1"/>
    <col min="4615" max="4615" width="25.42578125" style="3" customWidth="1"/>
    <col min="4616" max="4616" width="50.7109375" style="3" customWidth="1"/>
    <col min="4617" max="4617" width="0" style="3" hidden="1" customWidth="1"/>
    <col min="4618" max="4618" width="13.7109375" style="3" customWidth="1"/>
    <col min="4619" max="4619" width="9.140625" style="3"/>
    <col min="4620" max="4620" width="10.7109375" style="3" bestFit="1" customWidth="1"/>
    <col min="4621" max="4864" width="9.140625" style="3"/>
    <col min="4865" max="4870" width="0" style="3" hidden="1" customWidth="1"/>
    <col min="4871" max="4871" width="25.42578125" style="3" customWidth="1"/>
    <col min="4872" max="4872" width="50.7109375" style="3" customWidth="1"/>
    <col min="4873" max="4873" width="0" style="3" hidden="1" customWidth="1"/>
    <col min="4874" max="4874" width="13.7109375" style="3" customWidth="1"/>
    <col min="4875" max="4875" width="9.140625" style="3"/>
    <col min="4876" max="4876" width="10.7109375" style="3" bestFit="1" customWidth="1"/>
    <col min="4877" max="5120" width="9.140625" style="3"/>
    <col min="5121" max="5126" width="0" style="3" hidden="1" customWidth="1"/>
    <col min="5127" max="5127" width="25.42578125" style="3" customWidth="1"/>
    <col min="5128" max="5128" width="50.7109375" style="3" customWidth="1"/>
    <col min="5129" max="5129" width="0" style="3" hidden="1" customWidth="1"/>
    <col min="5130" max="5130" width="13.7109375" style="3" customWidth="1"/>
    <col min="5131" max="5131" width="9.140625" style="3"/>
    <col min="5132" max="5132" width="10.7109375" style="3" bestFit="1" customWidth="1"/>
    <col min="5133" max="5376" width="9.140625" style="3"/>
    <col min="5377" max="5382" width="0" style="3" hidden="1" customWidth="1"/>
    <col min="5383" max="5383" width="25.42578125" style="3" customWidth="1"/>
    <col min="5384" max="5384" width="50.7109375" style="3" customWidth="1"/>
    <col min="5385" max="5385" width="0" style="3" hidden="1" customWidth="1"/>
    <col min="5386" max="5386" width="13.7109375" style="3" customWidth="1"/>
    <col min="5387" max="5387" width="9.140625" style="3"/>
    <col min="5388" max="5388" width="10.7109375" style="3" bestFit="1" customWidth="1"/>
    <col min="5389" max="5632" width="9.140625" style="3"/>
    <col min="5633" max="5638" width="0" style="3" hidden="1" customWidth="1"/>
    <col min="5639" max="5639" width="25.42578125" style="3" customWidth="1"/>
    <col min="5640" max="5640" width="50.7109375" style="3" customWidth="1"/>
    <col min="5641" max="5641" width="0" style="3" hidden="1" customWidth="1"/>
    <col min="5642" max="5642" width="13.7109375" style="3" customWidth="1"/>
    <col min="5643" max="5643" width="9.140625" style="3"/>
    <col min="5644" max="5644" width="10.7109375" style="3" bestFit="1" customWidth="1"/>
    <col min="5645" max="5888" width="9.140625" style="3"/>
    <col min="5889" max="5894" width="0" style="3" hidden="1" customWidth="1"/>
    <col min="5895" max="5895" width="25.42578125" style="3" customWidth="1"/>
    <col min="5896" max="5896" width="50.7109375" style="3" customWidth="1"/>
    <col min="5897" max="5897" width="0" style="3" hidden="1" customWidth="1"/>
    <col min="5898" max="5898" width="13.7109375" style="3" customWidth="1"/>
    <col min="5899" max="5899" width="9.140625" style="3"/>
    <col min="5900" max="5900" width="10.7109375" style="3" bestFit="1" customWidth="1"/>
    <col min="5901" max="6144" width="9.140625" style="3"/>
    <col min="6145" max="6150" width="0" style="3" hidden="1" customWidth="1"/>
    <col min="6151" max="6151" width="25.42578125" style="3" customWidth="1"/>
    <col min="6152" max="6152" width="50.7109375" style="3" customWidth="1"/>
    <col min="6153" max="6153" width="0" style="3" hidden="1" customWidth="1"/>
    <col min="6154" max="6154" width="13.7109375" style="3" customWidth="1"/>
    <col min="6155" max="6155" width="9.140625" style="3"/>
    <col min="6156" max="6156" width="10.7109375" style="3" bestFit="1" customWidth="1"/>
    <col min="6157" max="6400" width="9.140625" style="3"/>
    <col min="6401" max="6406" width="0" style="3" hidden="1" customWidth="1"/>
    <col min="6407" max="6407" width="25.42578125" style="3" customWidth="1"/>
    <col min="6408" max="6408" width="50.7109375" style="3" customWidth="1"/>
    <col min="6409" max="6409" width="0" style="3" hidden="1" customWidth="1"/>
    <col min="6410" max="6410" width="13.7109375" style="3" customWidth="1"/>
    <col min="6411" max="6411" width="9.140625" style="3"/>
    <col min="6412" max="6412" width="10.7109375" style="3" bestFit="1" customWidth="1"/>
    <col min="6413" max="6656" width="9.140625" style="3"/>
    <col min="6657" max="6662" width="0" style="3" hidden="1" customWidth="1"/>
    <col min="6663" max="6663" width="25.42578125" style="3" customWidth="1"/>
    <col min="6664" max="6664" width="50.7109375" style="3" customWidth="1"/>
    <col min="6665" max="6665" width="0" style="3" hidden="1" customWidth="1"/>
    <col min="6666" max="6666" width="13.7109375" style="3" customWidth="1"/>
    <col min="6667" max="6667" width="9.140625" style="3"/>
    <col min="6668" max="6668" width="10.7109375" style="3" bestFit="1" customWidth="1"/>
    <col min="6669" max="6912" width="9.140625" style="3"/>
    <col min="6913" max="6918" width="0" style="3" hidden="1" customWidth="1"/>
    <col min="6919" max="6919" width="25.42578125" style="3" customWidth="1"/>
    <col min="6920" max="6920" width="50.7109375" style="3" customWidth="1"/>
    <col min="6921" max="6921" width="0" style="3" hidden="1" customWidth="1"/>
    <col min="6922" max="6922" width="13.7109375" style="3" customWidth="1"/>
    <col min="6923" max="6923" width="9.140625" style="3"/>
    <col min="6924" max="6924" width="10.7109375" style="3" bestFit="1" customWidth="1"/>
    <col min="6925" max="7168" width="9.140625" style="3"/>
    <col min="7169" max="7174" width="0" style="3" hidden="1" customWidth="1"/>
    <col min="7175" max="7175" width="25.42578125" style="3" customWidth="1"/>
    <col min="7176" max="7176" width="50.7109375" style="3" customWidth="1"/>
    <col min="7177" max="7177" width="0" style="3" hidden="1" customWidth="1"/>
    <col min="7178" max="7178" width="13.7109375" style="3" customWidth="1"/>
    <col min="7179" max="7179" width="9.140625" style="3"/>
    <col min="7180" max="7180" width="10.7109375" style="3" bestFit="1" customWidth="1"/>
    <col min="7181" max="7424" width="9.140625" style="3"/>
    <col min="7425" max="7430" width="0" style="3" hidden="1" customWidth="1"/>
    <col min="7431" max="7431" width="25.42578125" style="3" customWidth="1"/>
    <col min="7432" max="7432" width="50.7109375" style="3" customWidth="1"/>
    <col min="7433" max="7433" width="0" style="3" hidden="1" customWidth="1"/>
    <col min="7434" max="7434" width="13.7109375" style="3" customWidth="1"/>
    <col min="7435" max="7435" width="9.140625" style="3"/>
    <col min="7436" max="7436" width="10.7109375" style="3" bestFit="1" customWidth="1"/>
    <col min="7437" max="7680" width="9.140625" style="3"/>
    <col min="7681" max="7686" width="0" style="3" hidden="1" customWidth="1"/>
    <col min="7687" max="7687" width="25.42578125" style="3" customWidth="1"/>
    <col min="7688" max="7688" width="50.7109375" style="3" customWidth="1"/>
    <col min="7689" max="7689" width="0" style="3" hidden="1" customWidth="1"/>
    <col min="7690" max="7690" width="13.7109375" style="3" customWidth="1"/>
    <col min="7691" max="7691" width="9.140625" style="3"/>
    <col min="7692" max="7692" width="10.7109375" style="3" bestFit="1" customWidth="1"/>
    <col min="7693" max="7936" width="9.140625" style="3"/>
    <col min="7937" max="7942" width="0" style="3" hidden="1" customWidth="1"/>
    <col min="7943" max="7943" width="25.42578125" style="3" customWidth="1"/>
    <col min="7944" max="7944" width="50.7109375" style="3" customWidth="1"/>
    <col min="7945" max="7945" width="0" style="3" hidden="1" customWidth="1"/>
    <col min="7946" max="7946" width="13.7109375" style="3" customWidth="1"/>
    <col min="7947" max="7947" width="9.140625" style="3"/>
    <col min="7948" max="7948" width="10.7109375" style="3" bestFit="1" customWidth="1"/>
    <col min="7949" max="8192" width="9.140625" style="3"/>
    <col min="8193" max="8198" width="0" style="3" hidden="1" customWidth="1"/>
    <col min="8199" max="8199" width="25.42578125" style="3" customWidth="1"/>
    <col min="8200" max="8200" width="50.7109375" style="3" customWidth="1"/>
    <col min="8201" max="8201" width="0" style="3" hidden="1" customWidth="1"/>
    <col min="8202" max="8202" width="13.7109375" style="3" customWidth="1"/>
    <col min="8203" max="8203" width="9.140625" style="3"/>
    <col min="8204" max="8204" width="10.7109375" style="3" bestFit="1" customWidth="1"/>
    <col min="8205" max="8448" width="9.140625" style="3"/>
    <col min="8449" max="8454" width="0" style="3" hidden="1" customWidth="1"/>
    <col min="8455" max="8455" width="25.42578125" style="3" customWidth="1"/>
    <col min="8456" max="8456" width="50.7109375" style="3" customWidth="1"/>
    <col min="8457" max="8457" width="0" style="3" hidden="1" customWidth="1"/>
    <col min="8458" max="8458" width="13.7109375" style="3" customWidth="1"/>
    <col min="8459" max="8459" width="9.140625" style="3"/>
    <col min="8460" max="8460" width="10.7109375" style="3" bestFit="1" customWidth="1"/>
    <col min="8461" max="8704" width="9.140625" style="3"/>
    <col min="8705" max="8710" width="0" style="3" hidden="1" customWidth="1"/>
    <col min="8711" max="8711" width="25.42578125" style="3" customWidth="1"/>
    <col min="8712" max="8712" width="50.7109375" style="3" customWidth="1"/>
    <col min="8713" max="8713" width="0" style="3" hidden="1" customWidth="1"/>
    <col min="8714" max="8714" width="13.7109375" style="3" customWidth="1"/>
    <col min="8715" max="8715" width="9.140625" style="3"/>
    <col min="8716" max="8716" width="10.7109375" style="3" bestFit="1" customWidth="1"/>
    <col min="8717" max="8960" width="9.140625" style="3"/>
    <col min="8961" max="8966" width="0" style="3" hidden="1" customWidth="1"/>
    <col min="8967" max="8967" width="25.42578125" style="3" customWidth="1"/>
    <col min="8968" max="8968" width="50.7109375" style="3" customWidth="1"/>
    <col min="8969" max="8969" width="0" style="3" hidden="1" customWidth="1"/>
    <col min="8970" max="8970" width="13.7109375" style="3" customWidth="1"/>
    <col min="8971" max="8971" width="9.140625" style="3"/>
    <col min="8972" max="8972" width="10.7109375" style="3" bestFit="1" customWidth="1"/>
    <col min="8973" max="9216" width="9.140625" style="3"/>
    <col min="9217" max="9222" width="0" style="3" hidden="1" customWidth="1"/>
    <col min="9223" max="9223" width="25.42578125" style="3" customWidth="1"/>
    <col min="9224" max="9224" width="50.7109375" style="3" customWidth="1"/>
    <col min="9225" max="9225" width="0" style="3" hidden="1" customWidth="1"/>
    <col min="9226" max="9226" width="13.7109375" style="3" customWidth="1"/>
    <col min="9227" max="9227" width="9.140625" style="3"/>
    <col min="9228" max="9228" width="10.7109375" style="3" bestFit="1" customWidth="1"/>
    <col min="9229" max="9472" width="9.140625" style="3"/>
    <col min="9473" max="9478" width="0" style="3" hidden="1" customWidth="1"/>
    <col min="9479" max="9479" width="25.42578125" style="3" customWidth="1"/>
    <col min="9480" max="9480" width="50.7109375" style="3" customWidth="1"/>
    <col min="9481" max="9481" width="0" style="3" hidden="1" customWidth="1"/>
    <col min="9482" max="9482" width="13.7109375" style="3" customWidth="1"/>
    <col min="9483" max="9483" width="9.140625" style="3"/>
    <col min="9484" max="9484" width="10.7109375" style="3" bestFit="1" customWidth="1"/>
    <col min="9485" max="9728" width="9.140625" style="3"/>
    <col min="9729" max="9734" width="0" style="3" hidden="1" customWidth="1"/>
    <col min="9735" max="9735" width="25.42578125" style="3" customWidth="1"/>
    <col min="9736" max="9736" width="50.7109375" style="3" customWidth="1"/>
    <col min="9737" max="9737" width="0" style="3" hidden="1" customWidth="1"/>
    <col min="9738" max="9738" width="13.7109375" style="3" customWidth="1"/>
    <col min="9739" max="9739" width="9.140625" style="3"/>
    <col min="9740" max="9740" width="10.7109375" style="3" bestFit="1" customWidth="1"/>
    <col min="9741" max="9984" width="9.140625" style="3"/>
    <col min="9985" max="9990" width="0" style="3" hidden="1" customWidth="1"/>
    <col min="9991" max="9991" width="25.42578125" style="3" customWidth="1"/>
    <col min="9992" max="9992" width="50.7109375" style="3" customWidth="1"/>
    <col min="9993" max="9993" width="0" style="3" hidden="1" customWidth="1"/>
    <col min="9994" max="9994" width="13.7109375" style="3" customWidth="1"/>
    <col min="9995" max="9995" width="9.140625" style="3"/>
    <col min="9996" max="9996" width="10.7109375" style="3" bestFit="1" customWidth="1"/>
    <col min="9997" max="10240" width="9.140625" style="3"/>
    <col min="10241" max="10246" width="0" style="3" hidden="1" customWidth="1"/>
    <col min="10247" max="10247" width="25.42578125" style="3" customWidth="1"/>
    <col min="10248" max="10248" width="50.7109375" style="3" customWidth="1"/>
    <col min="10249" max="10249" width="0" style="3" hidden="1" customWidth="1"/>
    <col min="10250" max="10250" width="13.7109375" style="3" customWidth="1"/>
    <col min="10251" max="10251" width="9.140625" style="3"/>
    <col min="10252" max="10252" width="10.7109375" style="3" bestFit="1" customWidth="1"/>
    <col min="10253" max="10496" width="9.140625" style="3"/>
    <col min="10497" max="10502" width="0" style="3" hidden="1" customWidth="1"/>
    <col min="10503" max="10503" width="25.42578125" style="3" customWidth="1"/>
    <col min="10504" max="10504" width="50.7109375" style="3" customWidth="1"/>
    <col min="10505" max="10505" width="0" style="3" hidden="1" customWidth="1"/>
    <col min="10506" max="10506" width="13.7109375" style="3" customWidth="1"/>
    <col min="10507" max="10507" width="9.140625" style="3"/>
    <col min="10508" max="10508" width="10.7109375" style="3" bestFit="1" customWidth="1"/>
    <col min="10509" max="10752" width="9.140625" style="3"/>
    <col min="10753" max="10758" width="0" style="3" hidden="1" customWidth="1"/>
    <col min="10759" max="10759" width="25.42578125" style="3" customWidth="1"/>
    <col min="10760" max="10760" width="50.7109375" style="3" customWidth="1"/>
    <col min="10761" max="10761" width="0" style="3" hidden="1" customWidth="1"/>
    <col min="10762" max="10762" width="13.7109375" style="3" customWidth="1"/>
    <col min="10763" max="10763" width="9.140625" style="3"/>
    <col min="10764" max="10764" width="10.7109375" style="3" bestFit="1" customWidth="1"/>
    <col min="10765" max="11008" width="9.140625" style="3"/>
    <col min="11009" max="11014" width="0" style="3" hidden="1" customWidth="1"/>
    <col min="11015" max="11015" width="25.42578125" style="3" customWidth="1"/>
    <col min="11016" max="11016" width="50.7109375" style="3" customWidth="1"/>
    <col min="11017" max="11017" width="0" style="3" hidden="1" customWidth="1"/>
    <col min="11018" max="11018" width="13.7109375" style="3" customWidth="1"/>
    <col min="11019" max="11019" width="9.140625" style="3"/>
    <col min="11020" max="11020" width="10.7109375" style="3" bestFit="1" customWidth="1"/>
    <col min="11021" max="11264" width="9.140625" style="3"/>
    <col min="11265" max="11270" width="0" style="3" hidden="1" customWidth="1"/>
    <col min="11271" max="11271" width="25.42578125" style="3" customWidth="1"/>
    <col min="11272" max="11272" width="50.7109375" style="3" customWidth="1"/>
    <col min="11273" max="11273" width="0" style="3" hidden="1" customWidth="1"/>
    <col min="11274" max="11274" width="13.7109375" style="3" customWidth="1"/>
    <col min="11275" max="11275" width="9.140625" style="3"/>
    <col min="11276" max="11276" width="10.7109375" style="3" bestFit="1" customWidth="1"/>
    <col min="11277" max="11520" width="9.140625" style="3"/>
    <col min="11521" max="11526" width="0" style="3" hidden="1" customWidth="1"/>
    <col min="11527" max="11527" width="25.42578125" style="3" customWidth="1"/>
    <col min="11528" max="11528" width="50.7109375" style="3" customWidth="1"/>
    <col min="11529" max="11529" width="0" style="3" hidden="1" customWidth="1"/>
    <col min="11530" max="11530" width="13.7109375" style="3" customWidth="1"/>
    <col min="11531" max="11531" width="9.140625" style="3"/>
    <col min="11532" max="11532" width="10.7109375" style="3" bestFit="1" customWidth="1"/>
    <col min="11533" max="11776" width="9.140625" style="3"/>
    <col min="11777" max="11782" width="0" style="3" hidden="1" customWidth="1"/>
    <col min="11783" max="11783" width="25.42578125" style="3" customWidth="1"/>
    <col min="11784" max="11784" width="50.7109375" style="3" customWidth="1"/>
    <col min="11785" max="11785" width="0" style="3" hidden="1" customWidth="1"/>
    <col min="11786" max="11786" width="13.7109375" style="3" customWidth="1"/>
    <col min="11787" max="11787" width="9.140625" style="3"/>
    <col min="11788" max="11788" width="10.7109375" style="3" bestFit="1" customWidth="1"/>
    <col min="11789" max="12032" width="9.140625" style="3"/>
    <col min="12033" max="12038" width="0" style="3" hidden="1" customWidth="1"/>
    <col min="12039" max="12039" width="25.42578125" style="3" customWidth="1"/>
    <col min="12040" max="12040" width="50.7109375" style="3" customWidth="1"/>
    <col min="12041" max="12041" width="0" style="3" hidden="1" customWidth="1"/>
    <col min="12042" max="12042" width="13.7109375" style="3" customWidth="1"/>
    <col min="12043" max="12043" width="9.140625" style="3"/>
    <col min="12044" max="12044" width="10.7109375" style="3" bestFit="1" customWidth="1"/>
    <col min="12045" max="12288" width="9.140625" style="3"/>
    <col min="12289" max="12294" width="0" style="3" hidden="1" customWidth="1"/>
    <col min="12295" max="12295" width="25.42578125" style="3" customWidth="1"/>
    <col min="12296" max="12296" width="50.7109375" style="3" customWidth="1"/>
    <col min="12297" max="12297" width="0" style="3" hidden="1" customWidth="1"/>
    <col min="12298" max="12298" width="13.7109375" style="3" customWidth="1"/>
    <col min="12299" max="12299" width="9.140625" style="3"/>
    <col min="12300" max="12300" width="10.7109375" style="3" bestFit="1" customWidth="1"/>
    <col min="12301" max="12544" width="9.140625" style="3"/>
    <col min="12545" max="12550" width="0" style="3" hidden="1" customWidth="1"/>
    <col min="12551" max="12551" width="25.42578125" style="3" customWidth="1"/>
    <col min="12552" max="12552" width="50.7109375" style="3" customWidth="1"/>
    <col min="12553" max="12553" width="0" style="3" hidden="1" customWidth="1"/>
    <col min="12554" max="12554" width="13.7109375" style="3" customWidth="1"/>
    <col min="12555" max="12555" width="9.140625" style="3"/>
    <col min="12556" max="12556" width="10.7109375" style="3" bestFit="1" customWidth="1"/>
    <col min="12557" max="12800" width="9.140625" style="3"/>
    <col min="12801" max="12806" width="0" style="3" hidden="1" customWidth="1"/>
    <col min="12807" max="12807" width="25.42578125" style="3" customWidth="1"/>
    <col min="12808" max="12808" width="50.7109375" style="3" customWidth="1"/>
    <col min="12809" max="12809" width="0" style="3" hidden="1" customWidth="1"/>
    <col min="12810" max="12810" width="13.7109375" style="3" customWidth="1"/>
    <col min="12811" max="12811" width="9.140625" style="3"/>
    <col min="12812" max="12812" width="10.7109375" style="3" bestFit="1" customWidth="1"/>
    <col min="12813" max="13056" width="9.140625" style="3"/>
    <col min="13057" max="13062" width="0" style="3" hidden="1" customWidth="1"/>
    <col min="13063" max="13063" width="25.42578125" style="3" customWidth="1"/>
    <col min="13064" max="13064" width="50.7109375" style="3" customWidth="1"/>
    <col min="13065" max="13065" width="0" style="3" hidden="1" customWidth="1"/>
    <col min="13066" max="13066" width="13.7109375" style="3" customWidth="1"/>
    <col min="13067" max="13067" width="9.140625" style="3"/>
    <col min="13068" max="13068" width="10.7109375" style="3" bestFit="1" customWidth="1"/>
    <col min="13069" max="13312" width="9.140625" style="3"/>
    <col min="13313" max="13318" width="0" style="3" hidden="1" customWidth="1"/>
    <col min="13319" max="13319" width="25.42578125" style="3" customWidth="1"/>
    <col min="13320" max="13320" width="50.7109375" style="3" customWidth="1"/>
    <col min="13321" max="13321" width="0" style="3" hidden="1" customWidth="1"/>
    <col min="13322" max="13322" width="13.7109375" style="3" customWidth="1"/>
    <col min="13323" max="13323" width="9.140625" style="3"/>
    <col min="13324" max="13324" width="10.7109375" style="3" bestFit="1" customWidth="1"/>
    <col min="13325" max="13568" width="9.140625" style="3"/>
    <col min="13569" max="13574" width="0" style="3" hidden="1" customWidth="1"/>
    <col min="13575" max="13575" width="25.42578125" style="3" customWidth="1"/>
    <col min="13576" max="13576" width="50.7109375" style="3" customWidth="1"/>
    <col min="13577" max="13577" width="0" style="3" hidden="1" customWidth="1"/>
    <col min="13578" max="13578" width="13.7109375" style="3" customWidth="1"/>
    <col min="13579" max="13579" width="9.140625" style="3"/>
    <col min="13580" max="13580" width="10.7109375" style="3" bestFit="1" customWidth="1"/>
    <col min="13581" max="13824" width="9.140625" style="3"/>
    <col min="13825" max="13830" width="0" style="3" hidden="1" customWidth="1"/>
    <col min="13831" max="13831" width="25.42578125" style="3" customWidth="1"/>
    <col min="13832" max="13832" width="50.7109375" style="3" customWidth="1"/>
    <col min="13833" max="13833" width="0" style="3" hidden="1" customWidth="1"/>
    <col min="13834" max="13834" width="13.7109375" style="3" customWidth="1"/>
    <col min="13835" max="13835" width="9.140625" style="3"/>
    <col min="13836" max="13836" width="10.7109375" style="3" bestFit="1" customWidth="1"/>
    <col min="13837" max="14080" width="9.140625" style="3"/>
    <col min="14081" max="14086" width="0" style="3" hidden="1" customWidth="1"/>
    <col min="14087" max="14087" width="25.42578125" style="3" customWidth="1"/>
    <col min="14088" max="14088" width="50.7109375" style="3" customWidth="1"/>
    <col min="14089" max="14089" width="0" style="3" hidden="1" customWidth="1"/>
    <col min="14090" max="14090" width="13.7109375" style="3" customWidth="1"/>
    <col min="14091" max="14091" width="9.140625" style="3"/>
    <col min="14092" max="14092" width="10.7109375" style="3" bestFit="1" customWidth="1"/>
    <col min="14093" max="14336" width="9.140625" style="3"/>
    <col min="14337" max="14342" width="0" style="3" hidden="1" customWidth="1"/>
    <col min="14343" max="14343" width="25.42578125" style="3" customWidth="1"/>
    <col min="14344" max="14344" width="50.7109375" style="3" customWidth="1"/>
    <col min="14345" max="14345" width="0" style="3" hidden="1" customWidth="1"/>
    <col min="14346" max="14346" width="13.7109375" style="3" customWidth="1"/>
    <col min="14347" max="14347" width="9.140625" style="3"/>
    <col min="14348" max="14348" width="10.7109375" style="3" bestFit="1" customWidth="1"/>
    <col min="14349" max="14592" width="9.140625" style="3"/>
    <col min="14593" max="14598" width="0" style="3" hidden="1" customWidth="1"/>
    <col min="14599" max="14599" width="25.42578125" style="3" customWidth="1"/>
    <col min="14600" max="14600" width="50.7109375" style="3" customWidth="1"/>
    <col min="14601" max="14601" width="0" style="3" hidden="1" customWidth="1"/>
    <col min="14602" max="14602" width="13.7109375" style="3" customWidth="1"/>
    <col min="14603" max="14603" width="9.140625" style="3"/>
    <col min="14604" max="14604" width="10.7109375" style="3" bestFit="1" customWidth="1"/>
    <col min="14605" max="14848" width="9.140625" style="3"/>
    <col min="14849" max="14854" width="0" style="3" hidden="1" customWidth="1"/>
    <col min="14855" max="14855" width="25.42578125" style="3" customWidth="1"/>
    <col min="14856" max="14856" width="50.7109375" style="3" customWidth="1"/>
    <col min="14857" max="14857" width="0" style="3" hidden="1" customWidth="1"/>
    <col min="14858" max="14858" width="13.7109375" style="3" customWidth="1"/>
    <col min="14859" max="14859" width="9.140625" style="3"/>
    <col min="14860" max="14860" width="10.7109375" style="3" bestFit="1" customWidth="1"/>
    <col min="14861" max="15104" width="9.140625" style="3"/>
    <col min="15105" max="15110" width="0" style="3" hidden="1" customWidth="1"/>
    <col min="15111" max="15111" width="25.42578125" style="3" customWidth="1"/>
    <col min="15112" max="15112" width="50.7109375" style="3" customWidth="1"/>
    <col min="15113" max="15113" width="0" style="3" hidden="1" customWidth="1"/>
    <col min="15114" max="15114" width="13.7109375" style="3" customWidth="1"/>
    <col min="15115" max="15115" width="9.140625" style="3"/>
    <col min="15116" max="15116" width="10.7109375" style="3" bestFit="1" customWidth="1"/>
    <col min="15117" max="15360" width="9.140625" style="3"/>
    <col min="15361" max="15366" width="0" style="3" hidden="1" customWidth="1"/>
    <col min="15367" max="15367" width="25.42578125" style="3" customWidth="1"/>
    <col min="15368" max="15368" width="50.7109375" style="3" customWidth="1"/>
    <col min="15369" max="15369" width="0" style="3" hidden="1" customWidth="1"/>
    <col min="15370" max="15370" width="13.7109375" style="3" customWidth="1"/>
    <col min="15371" max="15371" width="9.140625" style="3"/>
    <col min="15372" max="15372" width="10.7109375" style="3" bestFit="1" customWidth="1"/>
    <col min="15373" max="15616" width="9.140625" style="3"/>
    <col min="15617" max="15622" width="0" style="3" hidden="1" customWidth="1"/>
    <col min="15623" max="15623" width="25.42578125" style="3" customWidth="1"/>
    <col min="15624" max="15624" width="50.7109375" style="3" customWidth="1"/>
    <col min="15625" max="15625" width="0" style="3" hidden="1" customWidth="1"/>
    <col min="15626" max="15626" width="13.7109375" style="3" customWidth="1"/>
    <col min="15627" max="15627" width="9.140625" style="3"/>
    <col min="15628" max="15628" width="10.7109375" style="3" bestFit="1" customWidth="1"/>
    <col min="15629" max="15872" width="9.140625" style="3"/>
    <col min="15873" max="15878" width="0" style="3" hidden="1" customWidth="1"/>
    <col min="15879" max="15879" width="25.42578125" style="3" customWidth="1"/>
    <col min="15880" max="15880" width="50.7109375" style="3" customWidth="1"/>
    <col min="15881" max="15881" width="0" style="3" hidden="1" customWidth="1"/>
    <col min="15882" max="15882" width="13.7109375" style="3" customWidth="1"/>
    <col min="15883" max="15883" width="9.140625" style="3"/>
    <col min="15884" max="15884" width="10.7109375" style="3" bestFit="1" customWidth="1"/>
    <col min="15885" max="16128" width="9.140625" style="3"/>
    <col min="16129" max="16134" width="0" style="3" hidden="1" customWidth="1"/>
    <col min="16135" max="16135" width="25.42578125" style="3" customWidth="1"/>
    <col min="16136" max="16136" width="50.7109375" style="3" customWidth="1"/>
    <col min="16137" max="16137" width="0" style="3" hidden="1" customWidth="1"/>
    <col min="16138" max="16138" width="13.7109375" style="3" customWidth="1"/>
    <col min="16139" max="16139" width="9.140625" style="3"/>
    <col min="16140" max="16140" width="10.7109375" style="3" bestFit="1" customWidth="1"/>
    <col min="16141" max="16384" width="9.140625" style="3"/>
  </cols>
  <sheetData>
    <row r="1" spans="1:13" ht="12.75" customHeight="1" x14ac:dyDescent="0.2">
      <c r="A1" s="1"/>
      <c r="B1" s="2"/>
      <c r="C1" s="2"/>
      <c r="D1" s="2"/>
      <c r="E1" s="2"/>
      <c r="F1" s="2"/>
      <c r="G1" s="96"/>
      <c r="H1" s="97" t="s">
        <v>83</v>
      </c>
      <c r="I1" s="97"/>
      <c r="J1" s="97"/>
    </row>
    <row r="2" spans="1:13" ht="15" x14ac:dyDescent="0.2">
      <c r="A2" s="1" t="s">
        <v>1</v>
      </c>
      <c r="B2" s="4"/>
      <c r="C2" s="4"/>
      <c r="D2" s="4"/>
      <c r="E2" s="4"/>
      <c r="F2" s="4"/>
      <c r="G2" s="5"/>
      <c r="H2" s="97" t="s">
        <v>87</v>
      </c>
      <c r="I2" s="97"/>
      <c r="J2" s="97"/>
    </row>
    <row r="3" spans="1:13" ht="15" x14ac:dyDescent="0.2">
      <c r="A3" s="1"/>
      <c r="B3" s="4"/>
      <c r="C3" s="4"/>
      <c r="D3" s="4"/>
      <c r="E3" s="4"/>
      <c r="F3" s="4"/>
      <c r="G3" s="5"/>
      <c r="H3" s="97" t="s">
        <v>90</v>
      </c>
      <c r="I3" s="97"/>
      <c r="J3" s="97"/>
    </row>
    <row r="4" spans="1:13" x14ac:dyDescent="0.2">
      <c r="A4" s="1"/>
      <c r="B4" s="4"/>
      <c r="C4" s="4"/>
      <c r="D4" s="4"/>
      <c r="E4" s="4"/>
      <c r="F4" s="4"/>
      <c r="G4" s="98"/>
      <c r="H4" s="98"/>
      <c r="I4" s="98"/>
      <c r="J4" s="98"/>
    </row>
    <row r="5" spans="1:13" ht="46.5" customHeight="1" x14ac:dyDescent="0.2">
      <c r="A5" s="4"/>
      <c r="B5" s="9"/>
      <c r="C5" s="9"/>
      <c r="D5" s="9"/>
      <c r="E5" s="9"/>
      <c r="F5" s="9"/>
      <c r="G5" s="99" t="s">
        <v>88</v>
      </c>
      <c r="H5" s="99"/>
      <c r="I5" s="99"/>
      <c r="J5" s="99"/>
    </row>
    <row r="6" spans="1:13" x14ac:dyDescent="0.2">
      <c r="A6" s="4"/>
      <c r="B6" s="4"/>
      <c r="C6" s="4"/>
      <c r="D6" s="4"/>
      <c r="E6" s="4"/>
      <c r="F6" s="4"/>
      <c r="G6" s="100"/>
      <c r="H6" s="100"/>
      <c r="I6" s="100"/>
      <c r="J6" s="100"/>
    </row>
    <row r="7" spans="1:13" ht="12" customHeight="1" x14ac:dyDescent="0.2">
      <c r="A7" s="4"/>
      <c r="B7" s="4"/>
      <c r="C7" s="4"/>
      <c r="D7" s="4"/>
      <c r="E7" s="4"/>
      <c r="F7" s="4"/>
      <c r="G7" s="11"/>
      <c r="H7" s="12"/>
      <c r="I7" s="12"/>
      <c r="J7" s="101" t="s">
        <v>84</v>
      </c>
    </row>
    <row r="8" spans="1:13" x14ac:dyDescent="0.2">
      <c r="A8" s="1" t="s">
        <v>5</v>
      </c>
      <c r="B8" s="1" t="s">
        <v>6</v>
      </c>
      <c r="C8" s="1" t="s">
        <v>7</v>
      </c>
      <c r="D8" s="1" t="s">
        <v>8</v>
      </c>
      <c r="E8" s="1" t="s">
        <v>9</v>
      </c>
      <c r="F8" s="14" t="s">
        <v>9</v>
      </c>
      <c r="G8" s="15"/>
      <c r="H8" s="16"/>
      <c r="I8" s="17"/>
      <c r="J8" s="102" t="s">
        <v>89</v>
      </c>
    </row>
    <row r="9" spans="1:13" x14ac:dyDescent="0.2">
      <c r="A9" s="1"/>
      <c r="B9" s="1"/>
      <c r="C9" s="1"/>
      <c r="D9" s="1"/>
      <c r="E9" s="1"/>
      <c r="F9" s="19"/>
      <c r="G9" s="20" t="s">
        <v>10</v>
      </c>
      <c r="H9" s="21" t="s">
        <v>11</v>
      </c>
      <c r="I9" s="22">
        <v>56208903.450000003</v>
      </c>
      <c r="J9" s="22">
        <f>J10+J24</f>
        <v>73434583.400000006</v>
      </c>
      <c r="L9" s="23"/>
    </row>
    <row r="10" spans="1:13" ht="38.25" x14ac:dyDescent="0.2">
      <c r="A10" s="1"/>
      <c r="B10" s="1"/>
      <c r="C10" s="1"/>
      <c r="D10" s="1"/>
      <c r="E10" s="1"/>
      <c r="F10" s="19"/>
      <c r="G10" s="21" t="s">
        <v>12</v>
      </c>
      <c r="H10" s="21" t="s">
        <v>13</v>
      </c>
      <c r="I10" s="22">
        <v>56208903.450000003</v>
      </c>
      <c r="J10" s="22">
        <f>J11+J15+J19</f>
        <v>68523824</v>
      </c>
      <c r="M10" s="23">
        <f>73434583.4-J9</f>
        <v>0</v>
      </c>
    </row>
    <row r="11" spans="1:13" ht="25.5" x14ac:dyDescent="0.2">
      <c r="A11" s="1"/>
      <c r="B11" s="1"/>
      <c r="C11" s="1"/>
      <c r="D11" s="1"/>
      <c r="E11" s="1"/>
      <c r="F11" s="19"/>
      <c r="G11" s="21" t="s">
        <v>14</v>
      </c>
      <c r="H11" s="21" t="s">
        <v>15</v>
      </c>
      <c r="I11" s="22">
        <v>53529690</v>
      </c>
      <c r="J11" s="22">
        <f>J12+J14</f>
        <v>67592520</v>
      </c>
    </row>
    <row r="12" spans="1:13" s="82" customFormat="1" ht="25.5" x14ac:dyDescent="0.2">
      <c r="A12" s="76" t="s">
        <v>5</v>
      </c>
      <c r="B12" s="76" t="s">
        <v>16</v>
      </c>
      <c r="C12" s="76" t="s">
        <v>12</v>
      </c>
      <c r="D12" s="76" t="s">
        <v>14</v>
      </c>
      <c r="E12" s="76" t="s">
        <v>14</v>
      </c>
      <c r="F12" s="77" t="s">
        <v>17</v>
      </c>
      <c r="G12" s="78" t="s">
        <v>18</v>
      </c>
      <c r="H12" s="79" t="s">
        <v>19</v>
      </c>
      <c r="I12" s="80">
        <v>53529690</v>
      </c>
      <c r="J12" s="81">
        <v>67005000</v>
      </c>
    </row>
    <row r="13" spans="1:13" s="82" customFormat="1" ht="38.25" hidden="1" x14ac:dyDescent="0.2">
      <c r="A13" s="76"/>
      <c r="B13" s="76"/>
      <c r="C13" s="76"/>
      <c r="D13" s="76"/>
      <c r="E13" s="76"/>
      <c r="F13" s="77"/>
      <c r="G13" s="83" t="s">
        <v>20</v>
      </c>
      <c r="H13" s="84" t="s">
        <v>21</v>
      </c>
      <c r="I13" s="85">
        <v>2000000</v>
      </c>
      <c r="J13" s="85">
        <f>J14</f>
        <v>587520</v>
      </c>
    </row>
    <row r="14" spans="1:13" s="82" customFormat="1" ht="27.75" customHeight="1" x14ac:dyDescent="0.2">
      <c r="A14" s="76"/>
      <c r="B14" s="76"/>
      <c r="C14" s="76"/>
      <c r="D14" s="76"/>
      <c r="E14" s="76"/>
      <c r="F14" s="77"/>
      <c r="G14" s="91" t="s">
        <v>85</v>
      </c>
      <c r="H14" s="92" t="s">
        <v>86</v>
      </c>
      <c r="I14" s="80">
        <v>2000000</v>
      </c>
      <c r="J14" s="80">
        <v>587520</v>
      </c>
    </row>
    <row r="15" spans="1:13" s="82" customFormat="1" ht="38.25" x14ac:dyDescent="0.2">
      <c r="A15" s="76"/>
      <c r="B15" s="76"/>
      <c r="C15" s="76"/>
      <c r="D15" s="76"/>
      <c r="E15" s="76"/>
      <c r="F15" s="77"/>
      <c r="G15" s="86" t="s">
        <v>24</v>
      </c>
      <c r="H15" s="87" t="s">
        <v>21</v>
      </c>
      <c r="I15" s="88"/>
      <c r="J15" s="88">
        <f>J16+J17+J18</f>
        <v>176404</v>
      </c>
    </row>
    <row r="16" spans="1:13" s="82" customFormat="1" ht="42.75" customHeight="1" x14ac:dyDescent="0.2">
      <c r="A16" s="76"/>
      <c r="B16" s="76"/>
      <c r="C16" s="76"/>
      <c r="D16" s="76"/>
      <c r="E16" s="76"/>
      <c r="F16" s="77"/>
      <c r="G16" s="78" t="s">
        <v>80</v>
      </c>
      <c r="H16" s="79" t="s">
        <v>81</v>
      </c>
      <c r="I16" s="80"/>
      <c r="J16" s="80">
        <v>176404</v>
      </c>
    </row>
    <row r="17" spans="1:12" s="82" customFormat="1" ht="42.75" hidden="1" customHeight="1" x14ac:dyDescent="0.2">
      <c r="A17" s="76"/>
      <c r="B17" s="76"/>
      <c r="C17" s="76"/>
      <c r="D17" s="76"/>
      <c r="E17" s="76"/>
      <c r="F17" s="77"/>
      <c r="G17" s="89" t="s">
        <v>27</v>
      </c>
      <c r="H17" s="90" t="s">
        <v>28</v>
      </c>
      <c r="I17" s="80"/>
      <c r="J17" s="80">
        <v>0</v>
      </c>
    </row>
    <row r="18" spans="1:12" s="82" customFormat="1" ht="42.75" hidden="1" customHeight="1" x14ac:dyDescent="0.2">
      <c r="A18" s="76"/>
      <c r="B18" s="76"/>
      <c r="C18" s="76"/>
      <c r="D18" s="76"/>
      <c r="E18" s="76"/>
      <c r="F18" s="77"/>
      <c r="G18" s="89" t="s">
        <v>27</v>
      </c>
      <c r="H18" s="90" t="s">
        <v>29</v>
      </c>
      <c r="I18" s="80"/>
      <c r="J18" s="80">
        <v>0</v>
      </c>
    </row>
    <row r="19" spans="1:12" s="82" customFormat="1" ht="25.5" x14ac:dyDescent="0.2">
      <c r="A19" s="76"/>
      <c r="B19" s="76"/>
      <c r="C19" s="76"/>
      <c r="D19" s="76"/>
      <c r="E19" s="76"/>
      <c r="F19" s="77"/>
      <c r="G19" s="83" t="s">
        <v>30</v>
      </c>
      <c r="H19" s="84" t="s">
        <v>31</v>
      </c>
      <c r="I19" s="85">
        <v>445364.91</v>
      </c>
      <c r="J19" s="85">
        <f>J20+J21+J22+J23</f>
        <v>754900</v>
      </c>
    </row>
    <row r="20" spans="1:12" ht="38.25" x14ac:dyDescent="0.2">
      <c r="A20" s="1"/>
      <c r="B20" s="1"/>
      <c r="C20" s="1"/>
      <c r="D20" s="1"/>
      <c r="E20" s="1"/>
      <c r="F20" s="19"/>
      <c r="G20" s="24" t="s">
        <v>32</v>
      </c>
      <c r="H20" s="58" t="s">
        <v>69</v>
      </c>
      <c r="I20" s="59">
        <v>45564.91</v>
      </c>
      <c r="J20" s="60">
        <v>11000</v>
      </c>
    </row>
    <row r="21" spans="1:12" ht="38.25" x14ac:dyDescent="0.2">
      <c r="A21" s="1"/>
      <c r="B21" s="1"/>
      <c r="C21" s="1"/>
      <c r="D21" s="1"/>
      <c r="E21" s="1"/>
      <c r="F21" s="19"/>
      <c r="G21" s="24" t="s">
        <v>33</v>
      </c>
      <c r="H21" s="58" t="s">
        <v>68</v>
      </c>
      <c r="I21" s="59">
        <v>399800</v>
      </c>
      <c r="J21" s="60">
        <v>743900</v>
      </c>
    </row>
    <row r="22" spans="1:12" ht="38.25" hidden="1" x14ac:dyDescent="0.2">
      <c r="A22" s="1"/>
      <c r="B22" s="1"/>
      <c r="C22" s="1"/>
      <c r="D22" s="1"/>
      <c r="E22" s="1"/>
      <c r="F22" s="19"/>
      <c r="G22" s="32" t="s">
        <v>34</v>
      </c>
      <c r="H22" s="64" t="s">
        <v>35</v>
      </c>
      <c r="I22" s="59"/>
      <c r="J22" s="59">
        <v>0</v>
      </c>
    </row>
    <row r="23" spans="1:12" ht="38.25" hidden="1" x14ac:dyDescent="0.2">
      <c r="A23" s="1"/>
      <c r="B23" s="1"/>
      <c r="C23" s="1"/>
      <c r="D23" s="1"/>
      <c r="E23" s="1"/>
      <c r="F23" s="19"/>
      <c r="G23" s="32" t="s">
        <v>34</v>
      </c>
      <c r="H23" s="64" t="s">
        <v>35</v>
      </c>
      <c r="I23" s="65">
        <v>246000</v>
      </c>
      <c r="J23" s="59">
        <v>0</v>
      </c>
    </row>
    <row r="24" spans="1:12" x14ac:dyDescent="0.2">
      <c r="A24" s="1"/>
      <c r="B24" s="1"/>
      <c r="C24" s="1"/>
      <c r="D24" s="1"/>
      <c r="E24" s="1"/>
      <c r="F24" s="19"/>
      <c r="G24" s="21" t="s">
        <v>36</v>
      </c>
      <c r="H24" s="61" t="s">
        <v>37</v>
      </c>
      <c r="I24" s="62">
        <v>233848.54</v>
      </c>
      <c r="J24" s="62">
        <f>J25+J26+J27+J29+J30+J33+J34+J31+J35+J36+J37+J38+J39+J40+J41+J42+J43+J44+J45+J46+J47+J48+J49+J50+J28</f>
        <v>4910759.4000000004</v>
      </c>
    </row>
    <row r="25" spans="1:12" ht="51" hidden="1" x14ac:dyDescent="0.2">
      <c r="A25" s="1"/>
      <c r="B25" s="1"/>
      <c r="C25" s="1"/>
      <c r="D25" s="1"/>
      <c r="E25" s="1"/>
      <c r="F25" s="19"/>
      <c r="G25" s="24" t="s">
        <v>38</v>
      </c>
      <c r="H25" s="58" t="s">
        <v>39</v>
      </c>
      <c r="I25" s="59">
        <v>233848.54</v>
      </c>
      <c r="J25" s="66">
        <v>0</v>
      </c>
      <c r="L25" s="23"/>
    </row>
    <row r="26" spans="1:12" ht="63.75" x14ac:dyDescent="0.2">
      <c r="A26" s="1"/>
      <c r="B26" s="1"/>
      <c r="C26" s="1"/>
      <c r="D26" s="1"/>
      <c r="E26" s="1"/>
      <c r="F26" s="14"/>
      <c r="G26" s="30" t="s">
        <v>40</v>
      </c>
      <c r="H26" s="63" t="s">
        <v>75</v>
      </c>
      <c r="I26" s="65">
        <v>8638207</v>
      </c>
      <c r="J26" s="65">
        <v>993362</v>
      </c>
    </row>
    <row r="27" spans="1:12" ht="76.5" x14ac:dyDescent="0.2">
      <c r="A27" s="1"/>
      <c r="B27" s="1"/>
      <c r="C27" s="1"/>
      <c r="D27" s="1"/>
      <c r="E27" s="1"/>
      <c r="F27" s="14"/>
      <c r="G27" s="30" t="s">
        <v>40</v>
      </c>
      <c r="H27" s="63" t="s">
        <v>76</v>
      </c>
      <c r="I27" s="65">
        <v>3500000</v>
      </c>
      <c r="J27" s="65">
        <v>699997.4</v>
      </c>
    </row>
    <row r="28" spans="1:12" ht="94.5" customHeight="1" x14ac:dyDescent="0.2">
      <c r="A28" s="1"/>
      <c r="B28" s="1"/>
      <c r="C28" s="1"/>
      <c r="D28" s="1"/>
      <c r="E28" s="1"/>
      <c r="F28" s="14"/>
      <c r="G28" s="30" t="s">
        <v>40</v>
      </c>
      <c r="H28" s="63" t="s">
        <v>82</v>
      </c>
      <c r="I28" s="65"/>
      <c r="J28" s="65">
        <v>230400</v>
      </c>
    </row>
    <row r="29" spans="1:12" ht="76.5" x14ac:dyDescent="0.2">
      <c r="A29" s="1"/>
      <c r="B29" s="1"/>
      <c r="C29" s="1"/>
      <c r="D29" s="1"/>
      <c r="E29" s="1"/>
      <c r="F29" s="14"/>
      <c r="G29" s="30" t="s">
        <v>40</v>
      </c>
      <c r="H29" s="63" t="s">
        <v>77</v>
      </c>
      <c r="I29" s="65">
        <v>3150000</v>
      </c>
      <c r="J29" s="65">
        <v>987000</v>
      </c>
    </row>
    <row r="30" spans="1:12" ht="89.25" x14ac:dyDescent="0.2">
      <c r="A30" s="1"/>
      <c r="B30" s="1"/>
      <c r="C30" s="1"/>
      <c r="D30" s="1"/>
      <c r="E30" s="1"/>
      <c r="F30" s="14"/>
      <c r="G30" s="30" t="s">
        <v>40</v>
      </c>
      <c r="H30" s="63" t="s">
        <v>78</v>
      </c>
      <c r="I30" s="65">
        <v>120000</v>
      </c>
      <c r="J30" s="65">
        <v>2000000</v>
      </c>
    </row>
    <row r="31" spans="1:12" ht="63.75" hidden="1" x14ac:dyDescent="0.2">
      <c r="A31" s="1"/>
      <c r="B31" s="1"/>
      <c r="C31" s="1"/>
      <c r="D31" s="1"/>
      <c r="E31" s="1"/>
      <c r="F31" s="14"/>
      <c r="G31" s="30" t="s">
        <v>40</v>
      </c>
      <c r="H31" s="63" t="s">
        <v>45</v>
      </c>
      <c r="I31" s="65"/>
      <c r="J31" s="65">
        <v>0</v>
      </c>
    </row>
    <row r="32" spans="1:12" hidden="1" x14ac:dyDescent="0.2">
      <c r="A32" s="1"/>
      <c r="B32" s="1"/>
      <c r="C32" s="1"/>
      <c r="D32" s="1"/>
      <c r="E32" s="1"/>
      <c r="F32" s="14"/>
      <c r="G32" s="30"/>
      <c r="H32" s="63"/>
      <c r="I32" s="65"/>
      <c r="J32" s="65"/>
    </row>
    <row r="33" spans="1:10" ht="76.5" hidden="1" x14ac:dyDescent="0.2">
      <c r="A33" s="1"/>
      <c r="B33" s="1"/>
      <c r="C33" s="1"/>
      <c r="D33" s="1"/>
      <c r="E33" s="1"/>
      <c r="F33" s="14"/>
      <c r="G33" s="30" t="s">
        <v>40</v>
      </c>
      <c r="H33" s="63" t="s">
        <v>46</v>
      </c>
      <c r="I33" s="65">
        <v>850000</v>
      </c>
      <c r="J33" s="65">
        <v>0</v>
      </c>
    </row>
    <row r="34" spans="1:10" ht="76.5" hidden="1" x14ac:dyDescent="0.2">
      <c r="A34" s="1"/>
      <c r="B34" s="1"/>
      <c r="C34" s="1"/>
      <c r="D34" s="1"/>
      <c r="E34" s="1"/>
      <c r="F34" s="14"/>
      <c r="G34" s="30" t="s">
        <v>40</v>
      </c>
      <c r="H34" s="67" t="s">
        <v>47</v>
      </c>
      <c r="I34" s="65">
        <v>700000</v>
      </c>
      <c r="J34" s="65">
        <v>0</v>
      </c>
    </row>
    <row r="35" spans="1:10" ht="63.75" hidden="1" x14ac:dyDescent="0.2">
      <c r="A35" s="1"/>
      <c r="B35" s="1"/>
      <c r="C35" s="1"/>
      <c r="D35" s="1"/>
      <c r="E35" s="1"/>
      <c r="F35" s="14"/>
      <c r="G35" s="30" t="s">
        <v>40</v>
      </c>
      <c r="H35" s="67" t="s">
        <v>48</v>
      </c>
      <c r="I35" s="65">
        <v>700000</v>
      </c>
      <c r="J35" s="65">
        <v>0</v>
      </c>
    </row>
    <row r="36" spans="1:10" ht="89.25" hidden="1" x14ac:dyDescent="0.2">
      <c r="A36" s="1"/>
      <c r="B36" s="1"/>
      <c r="C36" s="1"/>
      <c r="D36" s="1"/>
      <c r="E36" s="1"/>
      <c r="F36" s="14"/>
      <c r="G36" s="30" t="s">
        <v>40</v>
      </c>
      <c r="H36" s="67" t="s">
        <v>49</v>
      </c>
      <c r="I36" s="65">
        <v>700000</v>
      </c>
      <c r="J36" s="65">
        <v>0</v>
      </c>
    </row>
    <row r="37" spans="1:10" ht="76.5" hidden="1" x14ac:dyDescent="0.2">
      <c r="A37" s="1"/>
      <c r="B37" s="1"/>
      <c r="C37" s="1"/>
      <c r="D37" s="1"/>
      <c r="E37" s="1"/>
      <c r="F37" s="14"/>
      <c r="G37" s="30" t="s">
        <v>40</v>
      </c>
      <c r="H37" s="67" t="s">
        <v>50</v>
      </c>
      <c r="I37" s="65">
        <v>700000</v>
      </c>
      <c r="J37" s="65">
        <v>0</v>
      </c>
    </row>
    <row r="38" spans="1:10" ht="63.75" hidden="1" x14ac:dyDescent="0.2">
      <c r="A38" s="1"/>
      <c r="B38" s="1"/>
      <c r="C38" s="1"/>
      <c r="D38" s="1"/>
      <c r="E38" s="1"/>
      <c r="F38" s="14"/>
      <c r="G38" s="30" t="s">
        <v>40</v>
      </c>
      <c r="H38" s="67" t="s">
        <v>51</v>
      </c>
      <c r="I38" s="65">
        <v>700000</v>
      </c>
      <c r="J38" s="65">
        <v>0</v>
      </c>
    </row>
    <row r="39" spans="1:10" ht="63.75" hidden="1" x14ac:dyDescent="0.2">
      <c r="A39" s="1"/>
      <c r="B39" s="1"/>
      <c r="C39" s="1"/>
      <c r="D39" s="1"/>
      <c r="E39" s="1"/>
      <c r="F39" s="14"/>
      <c r="G39" s="30" t="s">
        <v>40</v>
      </c>
      <c r="H39" s="67" t="s">
        <v>52</v>
      </c>
      <c r="I39" s="65">
        <v>700000</v>
      </c>
      <c r="J39" s="65">
        <v>0</v>
      </c>
    </row>
    <row r="40" spans="1:10" ht="96.75" hidden="1" customHeight="1" x14ac:dyDescent="0.2">
      <c r="A40" s="1"/>
      <c r="B40" s="1"/>
      <c r="C40" s="1"/>
      <c r="D40" s="1"/>
      <c r="E40" s="1"/>
      <c r="F40" s="14"/>
      <c r="G40" s="30" t="s">
        <v>40</v>
      </c>
      <c r="H40" s="67" t="s">
        <v>53</v>
      </c>
      <c r="I40" s="65">
        <v>700000</v>
      </c>
      <c r="J40" s="65">
        <v>0</v>
      </c>
    </row>
    <row r="41" spans="1:10" ht="71.25" hidden="1" customHeight="1" x14ac:dyDescent="0.2">
      <c r="A41" s="1"/>
      <c r="B41" s="1"/>
      <c r="C41" s="1"/>
      <c r="D41" s="1"/>
      <c r="E41" s="1"/>
      <c r="F41" s="14"/>
      <c r="G41" s="30" t="s">
        <v>40</v>
      </c>
      <c r="H41" s="67" t="s">
        <v>54</v>
      </c>
      <c r="I41" s="68"/>
      <c r="J41" s="69">
        <v>0</v>
      </c>
    </row>
    <row r="42" spans="1:10" ht="96.75" hidden="1" customHeight="1" x14ac:dyDescent="0.2">
      <c r="A42" s="1"/>
      <c r="B42" s="1"/>
      <c r="C42" s="1"/>
      <c r="D42" s="1"/>
      <c r="E42" s="1"/>
      <c r="F42" s="14"/>
      <c r="G42" s="30" t="s">
        <v>40</v>
      </c>
      <c r="H42" s="67" t="s">
        <v>55</v>
      </c>
      <c r="I42" s="68"/>
      <c r="J42" s="65">
        <v>0</v>
      </c>
    </row>
    <row r="43" spans="1:10" ht="82.5" hidden="1" customHeight="1" x14ac:dyDescent="0.2">
      <c r="A43" s="1"/>
      <c r="B43" s="1"/>
      <c r="C43" s="1"/>
      <c r="D43" s="1"/>
      <c r="E43" s="1"/>
      <c r="F43" s="14"/>
      <c r="G43" s="30" t="s">
        <v>40</v>
      </c>
      <c r="H43" s="67" t="s">
        <v>56</v>
      </c>
      <c r="I43" s="68"/>
      <c r="J43" s="65">
        <v>0</v>
      </c>
    </row>
    <row r="44" spans="1:10" ht="70.5" hidden="1" customHeight="1" x14ac:dyDescent="0.2">
      <c r="A44" s="1"/>
      <c r="B44" s="1"/>
      <c r="C44" s="1"/>
      <c r="D44" s="1"/>
      <c r="E44" s="1"/>
      <c r="F44" s="14"/>
      <c r="G44" s="30" t="s">
        <v>40</v>
      </c>
      <c r="H44" s="67" t="s">
        <v>57</v>
      </c>
      <c r="I44" s="68"/>
      <c r="J44" s="65">
        <v>0</v>
      </c>
    </row>
    <row r="45" spans="1:10" ht="70.5" hidden="1" customHeight="1" x14ac:dyDescent="0.2">
      <c r="A45" s="1"/>
      <c r="B45" s="1"/>
      <c r="C45" s="1"/>
      <c r="D45" s="1"/>
      <c r="E45" s="1"/>
      <c r="F45" s="14"/>
      <c r="G45" s="30" t="s">
        <v>40</v>
      </c>
      <c r="H45" s="67" t="s">
        <v>58</v>
      </c>
      <c r="I45" s="68"/>
      <c r="J45" s="65">
        <v>0</v>
      </c>
    </row>
    <row r="46" spans="1:10" ht="72" hidden="1" customHeight="1" x14ac:dyDescent="0.2">
      <c r="A46" s="1"/>
      <c r="B46" s="1"/>
      <c r="C46" s="1"/>
      <c r="D46" s="1"/>
      <c r="E46" s="1"/>
      <c r="F46" s="14"/>
      <c r="G46" s="30" t="s">
        <v>40</v>
      </c>
      <c r="H46" s="67" t="s">
        <v>59</v>
      </c>
      <c r="I46" s="68"/>
      <c r="J46" s="65">
        <v>0</v>
      </c>
    </row>
    <row r="47" spans="1:10" ht="96.75" hidden="1" customHeight="1" x14ac:dyDescent="0.2">
      <c r="A47" s="1"/>
      <c r="B47" s="1"/>
      <c r="C47" s="1"/>
      <c r="D47" s="1"/>
      <c r="E47" s="1"/>
      <c r="F47" s="14"/>
      <c r="G47" s="30" t="s">
        <v>40</v>
      </c>
      <c r="H47" s="67" t="s">
        <v>60</v>
      </c>
      <c r="I47" s="68"/>
      <c r="J47" s="65">
        <v>0</v>
      </c>
    </row>
    <row r="48" spans="1:10" ht="69.75" hidden="1" customHeight="1" x14ac:dyDescent="0.2">
      <c r="A48" s="1"/>
      <c r="B48" s="1"/>
      <c r="C48" s="1"/>
      <c r="D48" s="1"/>
      <c r="E48" s="1"/>
      <c r="F48" s="14"/>
      <c r="G48" s="30" t="s">
        <v>40</v>
      </c>
      <c r="H48" s="67" t="s">
        <v>61</v>
      </c>
      <c r="I48" s="68"/>
      <c r="J48" s="65">
        <v>0</v>
      </c>
    </row>
    <row r="49" spans="1:10" ht="89.25" hidden="1" x14ac:dyDescent="0.2">
      <c r="A49" s="1"/>
      <c r="B49" s="1"/>
      <c r="C49" s="1"/>
      <c r="D49" s="1"/>
      <c r="E49" s="1"/>
      <c r="F49" s="14"/>
      <c r="G49" s="30" t="s">
        <v>40</v>
      </c>
      <c r="H49" s="63" t="s">
        <v>62</v>
      </c>
      <c r="I49" s="68"/>
      <c r="J49" s="65">
        <v>0</v>
      </c>
    </row>
    <row r="50" spans="1:10" ht="63.75" hidden="1" x14ac:dyDescent="0.2">
      <c r="A50" s="1"/>
      <c r="B50" s="1"/>
      <c r="C50" s="1"/>
      <c r="D50" s="1"/>
      <c r="E50" s="1"/>
      <c r="F50" s="14"/>
      <c r="G50" s="56" t="s">
        <v>63</v>
      </c>
      <c r="H50" s="70" t="s">
        <v>64</v>
      </c>
      <c r="I50" s="68"/>
      <c r="J50" s="71">
        <v>0</v>
      </c>
    </row>
    <row r="51" spans="1:10" hidden="1" x14ac:dyDescent="0.2">
      <c r="A51" s="1"/>
      <c r="B51" s="1"/>
      <c r="C51" s="1"/>
      <c r="D51" s="1"/>
      <c r="E51" s="1"/>
      <c r="F51" s="14"/>
      <c r="G51" s="73" t="s">
        <v>72</v>
      </c>
      <c r="H51" s="74" t="s">
        <v>37</v>
      </c>
      <c r="I51" s="68"/>
      <c r="J51" s="75">
        <f>J52</f>
        <v>0</v>
      </c>
    </row>
    <row r="52" spans="1:10" ht="63.75" hidden="1" x14ac:dyDescent="0.2">
      <c r="A52" s="1"/>
      <c r="B52" s="1"/>
      <c r="C52" s="1"/>
      <c r="D52" s="1"/>
      <c r="E52" s="1"/>
      <c r="F52" s="14"/>
      <c r="G52" s="57" t="s">
        <v>70</v>
      </c>
      <c r="H52" s="72" t="s">
        <v>71</v>
      </c>
      <c r="I52" s="60">
        <v>470000</v>
      </c>
      <c r="J52" s="65">
        <v>0</v>
      </c>
    </row>
    <row r="53" spans="1:10" x14ac:dyDescent="0.2">
      <c r="A53" s="42"/>
      <c r="B53" s="42"/>
      <c r="C53" s="42"/>
      <c r="D53" s="42"/>
      <c r="E53" s="42"/>
      <c r="F53" s="42"/>
      <c r="G53" s="43"/>
      <c r="H53" s="42"/>
      <c r="I53" s="42"/>
      <c r="J53" s="42"/>
    </row>
  </sheetData>
  <mergeCells count="6">
    <mergeCell ref="G6:J6"/>
    <mergeCell ref="G5:J5"/>
    <mergeCell ref="H1:J1"/>
    <mergeCell ref="H2:J2"/>
    <mergeCell ref="H3:J3"/>
    <mergeCell ref="G4:J4"/>
  </mergeCells>
  <pageMargins left="0.75" right="0.75" top="1" bottom="1" header="0.5" footer="0.5"/>
  <pageSetup paperSize="9" scale="9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3"/>
  <sheetViews>
    <sheetView topLeftCell="G1" workbookViewId="0">
      <selection activeCell="L55" sqref="L55"/>
    </sheetView>
  </sheetViews>
  <sheetFormatPr defaultRowHeight="12.75" x14ac:dyDescent="0.2"/>
  <cols>
    <col min="1" max="6" width="0" style="3" hidden="1" customWidth="1"/>
    <col min="7" max="7" width="25.42578125" style="44" customWidth="1"/>
    <col min="8" max="8" width="50.7109375" style="3" customWidth="1"/>
    <col min="9" max="9" width="11.7109375" style="3" hidden="1" customWidth="1"/>
    <col min="10" max="10" width="13.7109375" style="3" customWidth="1"/>
    <col min="11" max="11" width="13" style="3" customWidth="1"/>
    <col min="12" max="12" width="10.7109375" style="3" bestFit="1" customWidth="1"/>
    <col min="13" max="256" width="9.140625" style="3"/>
    <col min="257" max="262" width="0" style="3" hidden="1" customWidth="1"/>
    <col min="263" max="263" width="25.42578125" style="3" customWidth="1"/>
    <col min="264" max="264" width="50.7109375" style="3" customWidth="1"/>
    <col min="265" max="265" width="0" style="3" hidden="1" customWidth="1"/>
    <col min="266" max="266" width="13.7109375" style="3" customWidth="1"/>
    <col min="267" max="267" width="13" style="3" customWidth="1"/>
    <col min="268" max="268" width="10.7109375" style="3" bestFit="1" customWidth="1"/>
    <col min="269" max="512" width="9.140625" style="3"/>
    <col min="513" max="518" width="0" style="3" hidden="1" customWidth="1"/>
    <col min="519" max="519" width="25.42578125" style="3" customWidth="1"/>
    <col min="520" max="520" width="50.7109375" style="3" customWidth="1"/>
    <col min="521" max="521" width="0" style="3" hidden="1" customWidth="1"/>
    <col min="522" max="522" width="13.7109375" style="3" customWidth="1"/>
    <col min="523" max="523" width="13" style="3" customWidth="1"/>
    <col min="524" max="524" width="10.7109375" style="3" bestFit="1" customWidth="1"/>
    <col min="525" max="768" width="9.140625" style="3"/>
    <col min="769" max="774" width="0" style="3" hidden="1" customWidth="1"/>
    <col min="775" max="775" width="25.42578125" style="3" customWidth="1"/>
    <col min="776" max="776" width="50.7109375" style="3" customWidth="1"/>
    <col min="777" max="777" width="0" style="3" hidden="1" customWidth="1"/>
    <col min="778" max="778" width="13.7109375" style="3" customWidth="1"/>
    <col min="779" max="779" width="13" style="3" customWidth="1"/>
    <col min="780" max="780" width="10.7109375" style="3" bestFit="1" customWidth="1"/>
    <col min="781" max="1024" width="9.140625" style="3"/>
    <col min="1025" max="1030" width="0" style="3" hidden="1" customWidth="1"/>
    <col min="1031" max="1031" width="25.42578125" style="3" customWidth="1"/>
    <col min="1032" max="1032" width="50.7109375" style="3" customWidth="1"/>
    <col min="1033" max="1033" width="0" style="3" hidden="1" customWidth="1"/>
    <col min="1034" max="1034" width="13.7109375" style="3" customWidth="1"/>
    <col min="1035" max="1035" width="13" style="3" customWidth="1"/>
    <col min="1036" max="1036" width="10.7109375" style="3" bestFit="1" customWidth="1"/>
    <col min="1037" max="1280" width="9.140625" style="3"/>
    <col min="1281" max="1286" width="0" style="3" hidden="1" customWidth="1"/>
    <col min="1287" max="1287" width="25.42578125" style="3" customWidth="1"/>
    <col min="1288" max="1288" width="50.7109375" style="3" customWidth="1"/>
    <col min="1289" max="1289" width="0" style="3" hidden="1" customWidth="1"/>
    <col min="1290" max="1290" width="13.7109375" style="3" customWidth="1"/>
    <col min="1291" max="1291" width="13" style="3" customWidth="1"/>
    <col min="1292" max="1292" width="10.7109375" style="3" bestFit="1" customWidth="1"/>
    <col min="1293" max="1536" width="9.140625" style="3"/>
    <col min="1537" max="1542" width="0" style="3" hidden="1" customWidth="1"/>
    <col min="1543" max="1543" width="25.42578125" style="3" customWidth="1"/>
    <col min="1544" max="1544" width="50.7109375" style="3" customWidth="1"/>
    <col min="1545" max="1545" width="0" style="3" hidden="1" customWidth="1"/>
    <col min="1546" max="1546" width="13.7109375" style="3" customWidth="1"/>
    <col min="1547" max="1547" width="13" style="3" customWidth="1"/>
    <col min="1548" max="1548" width="10.7109375" style="3" bestFit="1" customWidth="1"/>
    <col min="1549" max="1792" width="9.140625" style="3"/>
    <col min="1793" max="1798" width="0" style="3" hidden="1" customWidth="1"/>
    <col min="1799" max="1799" width="25.42578125" style="3" customWidth="1"/>
    <col min="1800" max="1800" width="50.7109375" style="3" customWidth="1"/>
    <col min="1801" max="1801" width="0" style="3" hidden="1" customWidth="1"/>
    <col min="1802" max="1802" width="13.7109375" style="3" customWidth="1"/>
    <col min="1803" max="1803" width="13" style="3" customWidth="1"/>
    <col min="1804" max="1804" width="10.7109375" style="3" bestFit="1" customWidth="1"/>
    <col min="1805" max="2048" width="9.140625" style="3"/>
    <col min="2049" max="2054" width="0" style="3" hidden="1" customWidth="1"/>
    <col min="2055" max="2055" width="25.42578125" style="3" customWidth="1"/>
    <col min="2056" max="2056" width="50.7109375" style="3" customWidth="1"/>
    <col min="2057" max="2057" width="0" style="3" hidden="1" customWidth="1"/>
    <col min="2058" max="2058" width="13.7109375" style="3" customWidth="1"/>
    <col min="2059" max="2059" width="13" style="3" customWidth="1"/>
    <col min="2060" max="2060" width="10.7109375" style="3" bestFit="1" customWidth="1"/>
    <col min="2061" max="2304" width="9.140625" style="3"/>
    <col min="2305" max="2310" width="0" style="3" hidden="1" customWidth="1"/>
    <col min="2311" max="2311" width="25.42578125" style="3" customWidth="1"/>
    <col min="2312" max="2312" width="50.7109375" style="3" customWidth="1"/>
    <col min="2313" max="2313" width="0" style="3" hidden="1" customWidth="1"/>
    <col min="2314" max="2314" width="13.7109375" style="3" customWidth="1"/>
    <col min="2315" max="2315" width="13" style="3" customWidth="1"/>
    <col min="2316" max="2316" width="10.7109375" style="3" bestFit="1" customWidth="1"/>
    <col min="2317" max="2560" width="9.140625" style="3"/>
    <col min="2561" max="2566" width="0" style="3" hidden="1" customWidth="1"/>
    <col min="2567" max="2567" width="25.42578125" style="3" customWidth="1"/>
    <col min="2568" max="2568" width="50.7109375" style="3" customWidth="1"/>
    <col min="2569" max="2569" width="0" style="3" hidden="1" customWidth="1"/>
    <col min="2570" max="2570" width="13.7109375" style="3" customWidth="1"/>
    <col min="2571" max="2571" width="13" style="3" customWidth="1"/>
    <col min="2572" max="2572" width="10.7109375" style="3" bestFit="1" customWidth="1"/>
    <col min="2573" max="2816" width="9.140625" style="3"/>
    <col min="2817" max="2822" width="0" style="3" hidden="1" customWidth="1"/>
    <col min="2823" max="2823" width="25.42578125" style="3" customWidth="1"/>
    <col min="2824" max="2824" width="50.7109375" style="3" customWidth="1"/>
    <col min="2825" max="2825" width="0" style="3" hidden="1" customWidth="1"/>
    <col min="2826" max="2826" width="13.7109375" style="3" customWidth="1"/>
    <col min="2827" max="2827" width="13" style="3" customWidth="1"/>
    <col min="2828" max="2828" width="10.7109375" style="3" bestFit="1" customWidth="1"/>
    <col min="2829" max="3072" width="9.140625" style="3"/>
    <col min="3073" max="3078" width="0" style="3" hidden="1" customWidth="1"/>
    <col min="3079" max="3079" width="25.42578125" style="3" customWidth="1"/>
    <col min="3080" max="3080" width="50.7109375" style="3" customWidth="1"/>
    <col min="3081" max="3081" width="0" style="3" hidden="1" customWidth="1"/>
    <col min="3082" max="3082" width="13.7109375" style="3" customWidth="1"/>
    <col min="3083" max="3083" width="13" style="3" customWidth="1"/>
    <col min="3084" max="3084" width="10.7109375" style="3" bestFit="1" customWidth="1"/>
    <col min="3085" max="3328" width="9.140625" style="3"/>
    <col min="3329" max="3334" width="0" style="3" hidden="1" customWidth="1"/>
    <col min="3335" max="3335" width="25.42578125" style="3" customWidth="1"/>
    <col min="3336" max="3336" width="50.7109375" style="3" customWidth="1"/>
    <col min="3337" max="3337" width="0" style="3" hidden="1" customWidth="1"/>
    <col min="3338" max="3338" width="13.7109375" style="3" customWidth="1"/>
    <col min="3339" max="3339" width="13" style="3" customWidth="1"/>
    <col min="3340" max="3340" width="10.7109375" style="3" bestFit="1" customWidth="1"/>
    <col min="3341" max="3584" width="9.140625" style="3"/>
    <col min="3585" max="3590" width="0" style="3" hidden="1" customWidth="1"/>
    <col min="3591" max="3591" width="25.42578125" style="3" customWidth="1"/>
    <col min="3592" max="3592" width="50.7109375" style="3" customWidth="1"/>
    <col min="3593" max="3593" width="0" style="3" hidden="1" customWidth="1"/>
    <col min="3594" max="3594" width="13.7109375" style="3" customWidth="1"/>
    <col min="3595" max="3595" width="13" style="3" customWidth="1"/>
    <col min="3596" max="3596" width="10.7109375" style="3" bestFit="1" customWidth="1"/>
    <col min="3597" max="3840" width="9.140625" style="3"/>
    <col min="3841" max="3846" width="0" style="3" hidden="1" customWidth="1"/>
    <col min="3847" max="3847" width="25.42578125" style="3" customWidth="1"/>
    <col min="3848" max="3848" width="50.7109375" style="3" customWidth="1"/>
    <col min="3849" max="3849" width="0" style="3" hidden="1" customWidth="1"/>
    <col min="3850" max="3850" width="13.7109375" style="3" customWidth="1"/>
    <col min="3851" max="3851" width="13" style="3" customWidth="1"/>
    <col min="3852" max="3852" width="10.7109375" style="3" bestFit="1" customWidth="1"/>
    <col min="3853" max="4096" width="9.140625" style="3"/>
    <col min="4097" max="4102" width="0" style="3" hidden="1" customWidth="1"/>
    <col min="4103" max="4103" width="25.42578125" style="3" customWidth="1"/>
    <col min="4104" max="4104" width="50.7109375" style="3" customWidth="1"/>
    <col min="4105" max="4105" width="0" style="3" hidden="1" customWidth="1"/>
    <col min="4106" max="4106" width="13.7109375" style="3" customWidth="1"/>
    <col min="4107" max="4107" width="13" style="3" customWidth="1"/>
    <col min="4108" max="4108" width="10.7109375" style="3" bestFit="1" customWidth="1"/>
    <col min="4109" max="4352" width="9.140625" style="3"/>
    <col min="4353" max="4358" width="0" style="3" hidden="1" customWidth="1"/>
    <col min="4359" max="4359" width="25.42578125" style="3" customWidth="1"/>
    <col min="4360" max="4360" width="50.7109375" style="3" customWidth="1"/>
    <col min="4361" max="4361" width="0" style="3" hidden="1" customWidth="1"/>
    <col min="4362" max="4362" width="13.7109375" style="3" customWidth="1"/>
    <col min="4363" max="4363" width="13" style="3" customWidth="1"/>
    <col min="4364" max="4364" width="10.7109375" style="3" bestFit="1" customWidth="1"/>
    <col min="4365" max="4608" width="9.140625" style="3"/>
    <col min="4609" max="4614" width="0" style="3" hidden="1" customWidth="1"/>
    <col min="4615" max="4615" width="25.42578125" style="3" customWidth="1"/>
    <col min="4616" max="4616" width="50.7109375" style="3" customWidth="1"/>
    <col min="4617" max="4617" width="0" style="3" hidden="1" customWidth="1"/>
    <col min="4618" max="4618" width="13.7109375" style="3" customWidth="1"/>
    <col min="4619" max="4619" width="13" style="3" customWidth="1"/>
    <col min="4620" max="4620" width="10.7109375" style="3" bestFit="1" customWidth="1"/>
    <col min="4621" max="4864" width="9.140625" style="3"/>
    <col min="4865" max="4870" width="0" style="3" hidden="1" customWidth="1"/>
    <col min="4871" max="4871" width="25.42578125" style="3" customWidth="1"/>
    <col min="4872" max="4872" width="50.7109375" style="3" customWidth="1"/>
    <col min="4873" max="4873" width="0" style="3" hidden="1" customWidth="1"/>
    <col min="4874" max="4874" width="13.7109375" style="3" customWidth="1"/>
    <col min="4875" max="4875" width="13" style="3" customWidth="1"/>
    <col min="4876" max="4876" width="10.7109375" style="3" bestFit="1" customWidth="1"/>
    <col min="4877" max="5120" width="9.140625" style="3"/>
    <col min="5121" max="5126" width="0" style="3" hidden="1" customWidth="1"/>
    <col min="5127" max="5127" width="25.42578125" style="3" customWidth="1"/>
    <col min="5128" max="5128" width="50.7109375" style="3" customWidth="1"/>
    <col min="5129" max="5129" width="0" style="3" hidden="1" customWidth="1"/>
    <col min="5130" max="5130" width="13.7109375" style="3" customWidth="1"/>
    <col min="5131" max="5131" width="13" style="3" customWidth="1"/>
    <col min="5132" max="5132" width="10.7109375" style="3" bestFit="1" customWidth="1"/>
    <col min="5133" max="5376" width="9.140625" style="3"/>
    <col min="5377" max="5382" width="0" style="3" hidden="1" customWidth="1"/>
    <col min="5383" max="5383" width="25.42578125" style="3" customWidth="1"/>
    <col min="5384" max="5384" width="50.7109375" style="3" customWidth="1"/>
    <col min="5385" max="5385" width="0" style="3" hidden="1" customWidth="1"/>
    <col min="5386" max="5386" width="13.7109375" style="3" customWidth="1"/>
    <col min="5387" max="5387" width="13" style="3" customWidth="1"/>
    <col min="5388" max="5388" width="10.7109375" style="3" bestFit="1" customWidth="1"/>
    <col min="5389" max="5632" width="9.140625" style="3"/>
    <col min="5633" max="5638" width="0" style="3" hidden="1" customWidth="1"/>
    <col min="5639" max="5639" width="25.42578125" style="3" customWidth="1"/>
    <col min="5640" max="5640" width="50.7109375" style="3" customWidth="1"/>
    <col min="5641" max="5641" width="0" style="3" hidden="1" customWidth="1"/>
    <col min="5642" max="5642" width="13.7109375" style="3" customWidth="1"/>
    <col min="5643" max="5643" width="13" style="3" customWidth="1"/>
    <col min="5644" max="5644" width="10.7109375" style="3" bestFit="1" customWidth="1"/>
    <col min="5645" max="5888" width="9.140625" style="3"/>
    <col min="5889" max="5894" width="0" style="3" hidden="1" customWidth="1"/>
    <col min="5895" max="5895" width="25.42578125" style="3" customWidth="1"/>
    <col min="5896" max="5896" width="50.7109375" style="3" customWidth="1"/>
    <col min="5897" max="5897" width="0" style="3" hidden="1" customWidth="1"/>
    <col min="5898" max="5898" width="13.7109375" style="3" customWidth="1"/>
    <col min="5899" max="5899" width="13" style="3" customWidth="1"/>
    <col min="5900" max="5900" width="10.7109375" style="3" bestFit="1" customWidth="1"/>
    <col min="5901" max="6144" width="9.140625" style="3"/>
    <col min="6145" max="6150" width="0" style="3" hidden="1" customWidth="1"/>
    <col min="6151" max="6151" width="25.42578125" style="3" customWidth="1"/>
    <col min="6152" max="6152" width="50.7109375" style="3" customWidth="1"/>
    <col min="6153" max="6153" width="0" style="3" hidden="1" customWidth="1"/>
    <col min="6154" max="6154" width="13.7109375" style="3" customWidth="1"/>
    <col min="6155" max="6155" width="13" style="3" customWidth="1"/>
    <col min="6156" max="6156" width="10.7109375" style="3" bestFit="1" customWidth="1"/>
    <col min="6157" max="6400" width="9.140625" style="3"/>
    <col min="6401" max="6406" width="0" style="3" hidden="1" customWidth="1"/>
    <col min="6407" max="6407" width="25.42578125" style="3" customWidth="1"/>
    <col min="6408" max="6408" width="50.7109375" style="3" customWidth="1"/>
    <col min="6409" max="6409" width="0" style="3" hidden="1" customWidth="1"/>
    <col min="6410" max="6410" width="13.7109375" style="3" customWidth="1"/>
    <col min="6411" max="6411" width="13" style="3" customWidth="1"/>
    <col min="6412" max="6412" width="10.7109375" style="3" bestFit="1" customWidth="1"/>
    <col min="6413" max="6656" width="9.140625" style="3"/>
    <col min="6657" max="6662" width="0" style="3" hidden="1" customWidth="1"/>
    <col min="6663" max="6663" width="25.42578125" style="3" customWidth="1"/>
    <col min="6664" max="6664" width="50.7109375" style="3" customWidth="1"/>
    <col min="6665" max="6665" width="0" style="3" hidden="1" customWidth="1"/>
    <col min="6666" max="6666" width="13.7109375" style="3" customWidth="1"/>
    <col min="6667" max="6667" width="13" style="3" customWidth="1"/>
    <col min="6668" max="6668" width="10.7109375" style="3" bestFit="1" customWidth="1"/>
    <col min="6669" max="6912" width="9.140625" style="3"/>
    <col min="6913" max="6918" width="0" style="3" hidden="1" customWidth="1"/>
    <col min="6919" max="6919" width="25.42578125" style="3" customWidth="1"/>
    <col min="6920" max="6920" width="50.7109375" style="3" customWidth="1"/>
    <col min="6921" max="6921" width="0" style="3" hidden="1" customWidth="1"/>
    <col min="6922" max="6922" width="13.7109375" style="3" customWidth="1"/>
    <col min="6923" max="6923" width="13" style="3" customWidth="1"/>
    <col min="6924" max="6924" width="10.7109375" style="3" bestFit="1" customWidth="1"/>
    <col min="6925" max="7168" width="9.140625" style="3"/>
    <col min="7169" max="7174" width="0" style="3" hidden="1" customWidth="1"/>
    <col min="7175" max="7175" width="25.42578125" style="3" customWidth="1"/>
    <col min="7176" max="7176" width="50.7109375" style="3" customWidth="1"/>
    <col min="7177" max="7177" width="0" style="3" hidden="1" customWidth="1"/>
    <col min="7178" max="7178" width="13.7109375" style="3" customWidth="1"/>
    <col min="7179" max="7179" width="13" style="3" customWidth="1"/>
    <col min="7180" max="7180" width="10.7109375" style="3" bestFit="1" customWidth="1"/>
    <col min="7181" max="7424" width="9.140625" style="3"/>
    <col min="7425" max="7430" width="0" style="3" hidden="1" customWidth="1"/>
    <col min="7431" max="7431" width="25.42578125" style="3" customWidth="1"/>
    <col min="7432" max="7432" width="50.7109375" style="3" customWidth="1"/>
    <col min="7433" max="7433" width="0" style="3" hidden="1" customWidth="1"/>
    <col min="7434" max="7434" width="13.7109375" style="3" customWidth="1"/>
    <col min="7435" max="7435" width="13" style="3" customWidth="1"/>
    <col min="7436" max="7436" width="10.7109375" style="3" bestFit="1" customWidth="1"/>
    <col min="7437" max="7680" width="9.140625" style="3"/>
    <col min="7681" max="7686" width="0" style="3" hidden="1" customWidth="1"/>
    <col min="7687" max="7687" width="25.42578125" style="3" customWidth="1"/>
    <col min="7688" max="7688" width="50.7109375" style="3" customWidth="1"/>
    <col min="7689" max="7689" width="0" style="3" hidden="1" customWidth="1"/>
    <col min="7690" max="7690" width="13.7109375" style="3" customWidth="1"/>
    <col min="7691" max="7691" width="13" style="3" customWidth="1"/>
    <col min="7692" max="7692" width="10.7109375" style="3" bestFit="1" customWidth="1"/>
    <col min="7693" max="7936" width="9.140625" style="3"/>
    <col min="7937" max="7942" width="0" style="3" hidden="1" customWidth="1"/>
    <col min="7943" max="7943" width="25.42578125" style="3" customWidth="1"/>
    <col min="7944" max="7944" width="50.7109375" style="3" customWidth="1"/>
    <col min="7945" max="7945" width="0" style="3" hidden="1" customWidth="1"/>
    <col min="7946" max="7946" width="13.7109375" style="3" customWidth="1"/>
    <col min="7947" max="7947" width="13" style="3" customWidth="1"/>
    <col min="7948" max="7948" width="10.7109375" style="3" bestFit="1" customWidth="1"/>
    <col min="7949" max="8192" width="9.140625" style="3"/>
    <col min="8193" max="8198" width="0" style="3" hidden="1" customWidth="1"/>
    <col min="8199" max="8199" width="25.42578125" style="3" customWidth="1"/>
    <col min="8200" max="8200" width="50.7109375" style="3" customWidth="1"/>
    <col min="8201" max="8201" width="0" style="3" hidden="1" customWidth="1"/>
    <col min="8202" max="8202" width="13.7109375" style="3" customWidth="1"/>
    <col min="8203" max="8203" width="13" style="3" customWidth="1"/>
    <col min="8204" max="8204" width="10.7109375" style="3" bestFit="1" customWidth="1"/>
    <col min="8205" max="8448" width="9.140625" style="3"/>
    <col min="8449" max="8454" width="0" style="3" hidden="1" customWidth="1"/>
    <col min="8455" max="8455" width="25.42578125" style="3" customWidth="1"/>
    <col min="8456" max="8456" width="50.7109375" style="3" customWidth="1"/>
    <col min="8457" max="8457" width="0" style="3" hidden="1" customWidth="1"/>
    <col min="8458" max="8458" width="13.7109375" style="3" customWidth="1"/>
    <col min="8459" max="8459" width="13" style="3" customWidth="1"/>
    <col min="8460" max="8460" width="10.7109375" style="3" bestFit="1" customWidth="1"/>
    <col min="8461" max="8704" width="9.140625" style="3"/>
    <col min="8705" max="8710" width="0" style="3" hidden="1" customWidth="1"/>
    <col min="8711" max="8711" width="25.42578125" style="3" customWidth="1"/>
    <col min="8712" max="8712" width="50.7109375" style="3" customWidth="1"/>
    <col min="8713" max="8713" width="0" style="3" hidden="1" customWidth="1"/>
    <col min="8714" max="8714" width="13.7109375" style="3" customWidth="1"/>
    <col min="8715" max="8715" width="13" style="3" customWidth="1"/>
    <col min="8716" max="8716" width="10.7109375" style="3" bestFit="1" customWidth="1"/>
    <col min="8717" max="8960" width="9.140625" style="3"/>
    <col min="8961" max="8966" width="0" style="3" hidden="1" customWidth="1"/>
    <col min="8967" max="8967" width="25.42578125" style="3" customWidth="1"/>
    <col min="8968" max="8968" width="50.7109375" style="3" customWidth="1"/>
    <col min="8969" max="8969" width="0" style="3" hidden="1" customWidth="1"/>
    <col min="8970" max="8970" width="13.7109375" style="3" customWidth="1"/>
    <col min="8971" max="8971" width="13" style="3" customWidth="1"/>
    <col min="8972" max="8972" width="10.7109375" style="3" bestFit="1" customWidth="1"/>
    <col min="8973" max="9216" width="9.140625" style="3"/>
    <col min="9217" max="9222" width="0" style="3" hidden="1" customWidth="1"/>
    <col min="9223" max="9223" width="25.42578125" style="3" customWidth="1"/>
    <col min="9224" max="9224" width="50.7109375" style="3" customWidth="1"/>
    <col min="9225" max="9225" width="0" style="3" hidden="1" customWidth="1"/>
    <col min="9226" max="9226" width="13.7109375" style="3" customWidth="1"/>
    <col min="9227" max="9227" width="13" style="3" customWidth="1"/>
    <col min="9228" max="9228" width="10.7109375" style="3" bestFit="1" customWidth="1"/>
    <col min="9229" max="9472" width="9.140625" style="3"/>
    <col min="9473" max="9478" width="0" style="3" hidden="1" customWidth="1"/>
    <col min="9479" max="9479" width="25.42578125" style="3" customWidth="1"/>
    <col min="9480" max="9480" width="50.7109375" style="3" customWidth="1"/>
    <col min="9481" max="9481" width="0" style="3" hidden="1" customWidth="1"/>
    <col min="9482" max="9482" width="13.7109375" style="3" customWidth="1"/>
    <col min="9483" max="9483" width="13" style="3" customWidth="1"/>
    <col min="9484" max="9484" width="10.7109375" style="3" bestFit="1" customWidth="1"/>
    <col min="9485" max="9728" width="9.140625" style="3"/>
    <col min="9729" max="9734" width="0" style="3" hidden="1" customWidth="1"/>
    <col min="9735" max="9735" width="25.42578125" style="3" customWidth="1"/>
    <col min="9736" max="9736" width="50.7109375" style="3" customWidth="1"/>
    <col min="9737" max="9737" width="0" style="3" hidden="1" customWidth="1"/>
    <col min="9738" max="9738" width="13.7109375" style="3" customWidth="1"/>
    <col min="9739" max="9739" width="13" style="3" customWidth="1"/>
    <col min="9740" max="9740" width="10.7109375" style="3" bestFit="1" customWidth="1"/>
    <col min="9741" max="9984" width="9.140625" style="3"/>
    <col min="9985" max="9990" width="0" style="3" hidden="1" customWidth="1"/>
    <col min="9991" max="9991" width="25.42578125" style="3" customWidth="1"/>
    <col min="9992" max="9992" width="50.7109375" style="3" customWidth="1"/>
    <col min="9993" max="9993" width="0" style="3" hidden="1" customWidth="1"/>
    <col min="9994" max="9994" width="13.7109375" style="3" customWidth="1"/>
    <col min="9995" max="9995" width="13" style="3" customWidth="1"/>
    <col min="9996" max="9996" width="10.7109375" style="3" bestFit="1" customWidth="1"/>
    <col min="9997" max="10240" width="9.140625" style="3"/>
    <col min="10241" max="10246" width="0" style="3" hidden="1" customWidth="1"/>
    <col min="10247" max="10247" width="25.42578125" style="3" customWidth="1"/>
    <col min="10248" max="10248" width="50.7109375" style="3" customWidth="1"/>
    <col min="10249" max="10249" width="0" style="3" hidden="1" customWidth="1"/>
    <col min="10250" max="10250" width="13.7109375" style="3" customWidth="1"/>
    <col min="10251" max="10251" width="13" style="3" customWidth="1"/>
    <col min="10252" max="10252" width="10.7109375" style="3" bestFit="1" customWidth="1"/>
    <col min="10253" max="10496" width="9.140625" style="3"/>
    <col min="10497" max="10502" width="0" style="3" hidden="1" customWidth="1"/>
    <col min="10503" max="10503" width="25.42578125" style="3" customWidth="1"/>
    <col min="10504" max="10504" width="50.7109375" style="3" customWidth="1"/>
    <col min="10505" max="10505" width="0" style="3" hidden="1" customWidth="1"/>
    <col min="10506" max="10506" width="13.7109375" style="3" customWidth="1"/>
    <col min="10507" max="10507" width="13" style="3" customWidth="1"/>
    <col min="10508" max="10508" width="10.7109375" style="3" bestFit="1" customWidth="1"/>
    <col min="10509" max="10752" width="9.140625" style="3"/>
    <col min="10753" max="10758" width="0" style="3" hidden="1" customWidth="1"/>
    <col min="10759" max="10759" width="25.42578125" style="3" customWidth="1"/>
    <col min="10760" max="10760" width="50.7109375" style="3" customWidth="1"/>
    <col min="10761" max="10761" width="0" style="3" hidden="1" customWidth="1"/>
    <col min="10762" max="10762" width="13.7109375" style="3" customWidth="1"/>
    <col min="10763" max="10763" width="13" style="3" customWidth="1"/>
    <col min="10764" max="10764" width="10.7109375" style="3" bestFit="1" customWidth="1"/>
    <col min="10765" max="11008" width="9.140625" style="3"/>
    <col min="11009" max="11014" width="0" style="3" hidden="1" customWidth="1"/>
    <col min="11015" max="11015" width="25.42578125" style="3" customWidth="1"/>
    <col min="11016" max="11016" width="50.7109375" style="3" customWidth="1"/>
    <col min="11017" max="11017" width="0" style="3" hidden="1" customWidth="1"/>
    <col min="11018" max="11018" width="13.7109375" style="3" customWidth="1"/>
    <col min="11019" max="11019" width="13" style="3" customWidth="1"/>
    <col min="11020" max="11020" width="10.7109375" style="3" bestFit="1" customWidth="1"/>
    <col min="11021" max="11264" width="9.140625" style="3"/>
    <col min="11265" max="11270" width="0" style="3" hidden="1" customWidth="1"/>
    <col min="11271" max="11271" width="25.42578125" style="3" customWidth="1"/>
    <col min="11272" max="11272" width="50.7109375" style="3" customWidth="1"/>
    <col min="11273" max="11273" width="0" style="3" hidden="1" customWidth="1"/>
    <col min="11274" max="11274" width="13.7109375" style="3" customWidth="1"/>
    <col min="11275" max="11275" width="13" style="3" customWidth="1"/>
    <col min="11276" max="11276" width="10.7109375" style="3" bestFit="1" customWidth="1"/>
    <col min="11277" max="11520" width="9.140625" style="3"/>
    <col min="11521" max="11526" width="0" style="3" hidden="1" customWidth="1"/>
    <col min="11527" max="11527" width="25.42578125" style="3" customWidth="1"/>
    <col min="11528" max="11528" width="50.7109375" style="3" customWidth="1"/>
    <col min="11529" max="11529" width="0" style="3" hidden="1" customWidth="1"/>
    <col min="11530" max="11530" width="13.7109375" style="3" customWidth="1"/>
    <col min="11531" max="11531" width="13" style="3" customWidth="1"/>
    <col min="11532" max="11532" width="10.7109375" style="3" bestFit="1" customWidth="1"/>
    <col min="11533" max="11776" width="9.140625" style="3"/>
    <col min="11777" max="11782" width="0" style="3" hidden="1" customWidth="1"/>
    <col min="11783" max="11783" width="25.42578125" style="3" customWidth="1"/>
    <col min="11784" max="11784" width="50.7109375" style="3" customWidth="1"/>
    <col min="11785" max="11785" width="0" style="3" hidden="1" customWidth="1"/>
    <col min="11786" max="11786" width="13.7109375" style="3" customWidth="1"/>
    <col min="11787" max="11787" width="13" style="3" customWidth="1"/>
    <col min="11788" max="11788" width="10.7109375" style="3" bestFit="1" customWidth="1"/>
    <col min="11789" max="12032" width="9.140625" style="3"/>
    <col min="12033" max="12038" width="0" style="3" hidden="1" customWidth="1"/>
    <col min="12039" max="12039" width="25.42578125" style="3" customWidth="1"/>
    <col min="12040" max="12040" width="50.7109375" style="3" customWidth="1"/>
    <col min="12041" max="12041" width="0" style="3" hidden="1" customWidth="1"/>
    <col min="12042" max="12042" width="13.7109375" style="3" customWidth="1"/>
    <col min="12043" max="12043" width="13" style="3" customWidth="1"/>
    <col min="12044" max="12044" width="10.7109375" style="3" bestFit="1" customWidth="1"/>
    <col min="12045" max="12288" width="9.140625" style="3"/>
    <col min="12289" max="12294" width="0" style="3" hidden="1" customWidth="1"/>
    <col min="12295" max="12295" width="25.42578125" style="3" customWidth="1"/>
    <col min="12296" max="12296" width="50.7109375" style="3" customWidth="1"/>
    <col min="12297" max="12297" width="0" style="3" hidden="1" customWidth="1"/>
    <col min="12298" max="12298" width="13.7109375" style="3" customWidth="1"/>
    <col min="12299" max="12299" width="13" style="3" customWidth="1"/>
    <col min="12300" max="12300" width="10.7109375" style="3" bestFit="1" customWidth="1"/>
    <col min="12301" max="12544" width="9.140625" style="3"/>
    <col min="12545" max="12550" width="0" style="3" hidden="1" customWidth="1"/>
    <col min="12551" max="12551" width="25.42578125" style="3" customWidth="1"/>
    <col min="12552" max="12552" width="50.7109375" style="3" customWidth="1"/>
    <col min="12553" max="12553" width="0" style="3" hidden="1" customWidth="1"/>
    <col min="12554" max="12554" width="13.7109375" style="3" customWidth="1"/>
    <col min="12555" max="12555" width="13" style="3" customWidth="1"/>
    <col min="12556" max="12556" width="10.7109375" style="3" bestFit="1" customWidth="1"/>
    <col min="12557" max="12800" width="9.140625" style="3"/>
    <col min="12801" max="12806" width="0" style="3" hidden="1" customWidth="1"/>
    <col min="12807" max="12807" width="25.42578125" style="3" customWidth="1"/>
    <col min="12808" max="12808" width="50.7109375" style="3" customWidth="1"/>
    <col min="12809" max="12809" width="0" style="3" hidden="1" customWidth="1"/>
    <col min="12810" max="12810" width="13.7109375" style="3" customWidth="1"/>
    <col min="12811" max="12811" width="13" style="3" customWidth="1"/>
    <col min="12812" max="12812" width="10.7109375" style="3" bestFit="1" customWidth="1"/>
    <col min="12813" max="13056" width="9.140625" style="3"/>
    <col min="13057" max="13062" width="0" style="3" hidden="1" customWidth="1"/>
    <col min="13063" max="13063" width="25.42578125" style="3" customWidth="1"/>
    <col min="13064" max="13064" width="50.7109375" style="3" customWidth="1"/>
    <col min="13065" max="13065" width="0" style="3" hidden="1" customWidth="1"/>
    <col min="13066" max="13066" width="13.7109375" style="3" customWidth="1"/>
    <col min="13067" max="13067" width="13" style="3" customWidth="1"/>
    <col min="13068" max="13068" width="10.7109375" style="3" bestFit="1" customWidth="1"/>
    <col min="13069" max="13312" width="9.140625" style="3"/>
    <col min="13313" max="13318" width="0" style="3" hidden="1" customWidth="1"/>
    <col min="13319" max="13319" width="25.42578125" style="3" customWidth="1"/>
    <col min="13320" max="13320" width="50.7109375" style="3" customWidth="1"/>
    <col min="13321" max="13321" width="0" style="3" hidden="1" customWidth="1"/>
    <col min="13322" max="13322" width="13.7109375" style="3" customWidth="1"/>
    <col min="13323" max="13323" width="13" style="3" customWidth="1"/>
    <col min="13324" max="13324" width="10.7109375" style="3" bestFit="1" customWidth="1"/>
    <col min="13325" max="13568" width="9.140625" style="3"/>
    <col min="13569" max="13574" width="0" style="3" hidden="1" customWidth="1"/>
    <col min="13575" max="13575" width="25.42578125" style="3" customWidth="1"/>
    <col min="13576" max="13576" width="50.7109375" style="3" customWidth="1"/>
    <col min="13577" max="13577" width="0" style="3" hidden="1" customWidth="1"/>
    <col min="13578" max="13578" width="13.7109375" style="3" customWidth="1"/>
    <col min="13579" max="13579" width="13" style="3" customWidth="1"/>
    <col min="13580" max="13580" width="10.7109375" style="3" bestFit="1" customWidth="1"/>
    <col min="13581" max="13824" width="9.140625" style="3"/>
    <col min="13825" max="13830" width="0" style="3" hidden="1" customWidth="1"/>
    <col min="13831" max="13831" width="25.42578125" style="3" customWidth="1"/>
    <col min="13832" max="13832" width="50.7109375" style="3" customWidth="1"/>
    <col min="13833" max="13833" width="0" style="3" hidden="1" customWidth="1"/>
    <col min="13834" max="13834" width="13.7109375" style="3" customWidth="1"/>
    <col min="13835" max="13835" width="13" style="3" customWidth="1"/>
    <col min="13836" max="13836" width="10.7109375" style="3" bestFit="1" customWidth="1"/>
    <col min="13837" max="14080" width="9.140625" style="3"/>
    <col min="14081" max="14086" width="0" style="3" hidden="1" customWidth="1"/>
    <col min="14087" max="14087" width="25.42578125" style="3" customWidth="1"/>
    <col min="14088" max="14088" width="50.7109375" style="3" customWidth="1"/>
    <col min="14089" max="14089" width="0" style="3" hidden="1" customWidth="1"/>
    <col min="14090" max="14090" width="13.7109375" style="3" customWidth="1"/>
    <col min="14091" max="14091" width="13" style="3" customWidth="1"/>
    <col min="14092" max="14092" width="10.7109375" style="3" bestFit="1" customWidth="1"/>
    <col min="14093" max="14336" width="9.140625" style="3"/>
    <col min="14337" max="14342" width="0" style="3" hidden="1" customWidth="1"/>
    <col min="14343" max="14343" width="25.42578125" style="3" customWidth="1"/>
    <col min="14344" max="14344" width="50.7109375" style="3" customWidth="1"/>
    <col min="14345" max="14345" width="0" style="3" hidden="1" customWidth="1"/>
    <col min="14346" max="14346" width="13.7109375" style="3" customWidth="1"/>
    <col min="14347" max="14347" width="13" style="3" customWidth="1"/>
    <col min="14348" max="14348" width="10.7109375" style="3" bestFit="1" customWidth="1"/>
    <col min="14349" max="14592" width="9.140625" style="3"/>
    <col min="14593" max="14598" width="0" style="3" hidden="1" customWidth="1"/>
    <col min="14599" max="14599" width="25.42578125" style="3" customWidth="1"/>
    <col min="14600" max="14600" width="50.7109375" style="3" customWidth="1"/>
    <col min="14601" max="14601" width="0" style="3" hidden="1" customWidth="1"/>
    <col min="14602" max="14602" width="13.7109375" style="3" customWidth="1"/>
    <col min="14603" max="14603" width="13" style="3" customWidth="1"/>
    <col min="14604" max="14604" width="10.7109375" style="3" bestFit="1" customWidth="1"/>
    <col min="14605" max="14848" width="9.140625" style="3"/>
    <col min="14849" max="14854" width="0" style="3" hidden="1" customWidth="1"/>
    <col min="14855" max="14855" width="25.42578125" style="3" customWidth="1"/>
    <col min="14856" max="14856" width="50.7109375" style="3" customWidth="1"/>
    <col min="14857" max="14857" width="0" style="3" hidden="1" customWidth="1"/>
    <col min="14858" max="14858" width="13.7109375" style="3" customWidth="1"/>
    <col min="14859" max="14859" width="13" style="3" customWidth="1"/>
    <col min="14860" max="14860" width="10.7109375" style="3" bestFit="1" customWidth="1"/>
    <col min="14861" max="15104" width="9.140625" style="3"/>
    <col min="15105" max="15110" width="0" style="3" hidden="1" customWidth="1"/>
    <col min="15111" max="15111" width="25.42578125" style="3" customWidth="1"/>
    <col min="15112" max="15112" width="50.7109375" style="3" customWidth="1"/>
    <col min="15113" max="15113" width="0" style="3" hidden="1" customWidth="1"/>
    <col min="15114" max="15114" width="13.7109375" style="3" customWidth="1"/>
    <col min="15115" max="15115" width="13" style="3" customWidth="1"/>
    <col min="15116" max="15116" width="10.7109375" style="3" bestFit="1" customWidth="1"/>
    <col min="15117" max="15360" width="9.140625" style="3"/>
    <col min="15361" max="15366" width="0" style="3" hidden="1" customWidth="1"/>
    <col min="15367" max="15367" width="25.42578125" style="3" customWidth="1"/>
    <col min="15368" max="15368" width="50.7109375" style="3" customWidth="1"/>
    <col min="15369" max="15369" width="0" style="3" hidden="1" customWidth="1"/>
    <col min="15370" max="15370" width="13.7109375" style="3" customWidth="1"/>
    <col min="15371" max="15371" width="13" style="3" customWidth="1"/>
    <col min="15372" max="15372" width="10.7109375" style="3" bestFit="1" customWidth="1"/>
    <col min="15373" max="15616" width="9.140625" style="3"/>
    <col min="15617" max="15622" width="0" style="3" hidden="1" customWidth="1"/>
    <col min="15623" max="15623" width="25.42578125" style="3" customWidth="1"/>
    <col min="15624" max="15624" width="50.7109375" style="3" customWidth="1"/>
    <col min="15625" max="15625" width="0" style="3" hidden="1" customWidth="1"/>
    <col min="15626" max="15626" width="13.7109375" style="3" customWidth="1"/>
    <col min="15627" max="15627" width="13" style="3" customWidth="1"/>
    <col min="15628" max="15628" width="10.7109375" style="3" bestFit="1" customWidth="1"/>
    <col min="15629" max="15872" width="9.140625" style="3"/>
    <col min="15873" max="15878" width="0" style="3" hidden="1" customWidth="1"/>
    <col min="15879" max="15879" width="25.42578125" style="3" customWidth="1"/>
    <col min="15880" max="15880" width="50.7109375" style="3" customWidth="1"/>
    <col min="15881" max="15881" width="0" style="3" hidden="1" customWidth="1"/>
    <col min="15882" max="15882" width="13.7109375" style="3" customWidth="1"/>
    <col min="15883" max="15883" width="13" style="3" customWidth="1"/>
    <col min="15884" max="15884" width="10.7109375" style="3" bestFit="1" customWidth="1"/>
    <col min="15885" max="16128" width="9.140625" style="3"/>
    <col min="16129" max="16134" width="0" style="3" hidden="1" customWidth="1"/>
    <col min="16135" max="16135" width="25.42578125" style="3" customWidth="1"/>
    <col min="16136" max="16136" width="50.7109375" style="3" customWidth="1"/>
    <col min="16137" max="16137" width="0" style="3" hidden="1" customWidth="1"/>
    <col min="16138" max="16138" width="13.7109375" style="3" customWidth="1"/>
    <col min="16139" max="16139" width="13" style="3" customWidth="1"/>
    <col min="16140" max="16140" width="10.7109375" style="3" bestFit="1" customWidth="1"/>
    <col min="16141" max="16384" width="9.140625" style="3"/>
  </cols>
  <sheetData>
    <row r="1" spans="1:12" ht="12.75" customHeight="1" x14ac:dyDescent="0.2">
      <c r="A1" s="1" t="s">
        <v>65</v>
      </c>
      <c r="B1" s="2"/>
      <c r="C1" s="2"/>
      <c r="D1" s="2"/>
      <c r="E1" s="2"/>
      <c r="F1" s="2"/>
      <c r="G1" s="45"/>
      <c r="H1" s="45"/>
      <c r="I1" s="45"/>
      <c r="J1" s="93" t="s">
        <v>0</v>
      </c>
      <c r="K1" s="93"/>
    </row>
    <row r="2" spans="1:12" x14ac:dyDescent="0.2">
      <c r="A2" s="1" t="s">
        <v>1</v>
      </c>
      <c r="B2" s="4"/>
      <c r="C2" s="4"/>
      <c r="D2" s="4"/>
      <c r="E2" s="4"/>
      <c r="F2" s="4"/>
      <c r="G2" s="5"/>
      <c r="H2" s="6"/>
      <c r="I2" s="6"/>
      <c r="J2" s="95" t="s">
        <v>2</v>
      </c>
      <c r="K2" s="95"/>
    </row>
    <row r="3" spans="1:12" x14ac:dyDescent="0.2">
      <c r="A3" s="1"/>
      <c r="B3" s="4"/>
      <c r="C3" s="4"/>
      <c r="D3" s="4"/>
      <c r="E3" s="4"/>
      <c r="F3" s="4"/>
      <c r="G3" s="5"/>
      <c r="H3" s="6"/>
      <c r="I3" s="6"/>
      <c r="J3" s="95" t="s">
        <v>79</v>
      </c>
      <c r="K3" s="95"/>
    </row>
    <row r="4" spans="1:12" x14ac:dyDescent="0.2">
      <c r="A4" s="1"/>
      <c r="B4" s="4"/>
      <c r="C4" s="4"/>
      <c r="D4" s="4"/>
      <c r="E4" s="4"/>
      <c r="F4" s="4"/>
      <c r="G4" s="5"/>
      <c r="H4" s="54"/>
      <c r="I4" s="54"/>
      <c r="J4" s="54"/>
      <c r="K4" s="54" t="s">
        <v>67</v>
      </c>
    </row>
    <row r="5" spans="1:12" x14ac:dyDescent="0.2">
      <c r="A5" s="1"/>
      <c r="B5" s="4"/>
      <c r="C5" s="4"/>
      <c r="D5" s="4"/>
      <c r="E5" s="4"/>
      <c r="F5" s="4"/>
      <c r="G5" s="7"/>
      <c r="H5" s="8"/>
      <c r="I5" s="8"/>
      <c r="J5" s="8"/>
    </row>
    <row r="6" spans="1:12" ht="25.5" customHeight="1" x14ac:dyDescent="0.2">
      <c r="A6" s="4"/>
      <c r="B6" s="9"/>
      <c r="C6" s="9"/>
      <c r="D6" s="9"/>
      <c r="E6" s="9"/>
      <c r="F6" s="9"/>
      <c r="G6" s="94" t="s">
        <v>73</v>
      </c>
      <c r="H6" s="94"/>
      <c r="I6" s="94"/>
      <c r="J6" s="94"/>
      <c r="K6" s="94"/>
    </row>
    <row r="7" spans="1:12" x14ac:dyDescent="0.2">
      <c r="A7" s="4"/>
      <c r="B7" s="4"/>
      <c r="C7" s="4"/>
      <c r="D7" s="4"/>
      <c r="E7" s="4"/>
      <c r="F7" s="4"/>
      <c r="G7" s="10"/>
      <c r="H7" s="4"/>
      <c r="I7" s="4"/>
      <c r="J7" s="8" t="s">
        <v>3</v>
      </c>
    </row>
    <row r="8" spans="1:12" hidden="1" x14ac:dyDescent="0.2">
      <c r="A8" s="4"/>
      <c r="B8" s="4"/>
      <c r="C8" s="4"/>
      <c r="D8" s="4"/>
      <c r="E8" s="4"/>
      <c r="F8" s="4"/>
      <c r="G8" s="11"/>
      <c r="H8" s="12"/>
      <c r="I8" s="12"/>
      <c r="J8" s="13" t="s">
        <v>4</v>
      </c>
    </row>
    <row r="9" spans="1:12" x14ac:dyDescent="0.2">
      <c r="A9" s="1" t="s">
        <v>5</v>
      </c>
      <c r="B9" s="1" t="s">
        <v>6</v>
      </c>
      <c r="C9" s="1" t="s">
        <v>7</v>
      </c>
      <c r="D9" s="1" t="s">
        <v>8</v>
      </c>
      <c r="E9" s="1" t="s">
        <v>9</v>
      </c>
      <c r="F9" s="14" t="s">
        <v>9</v>
      </c>
      <c r="G9" s="15"/>
      <c r="H9" s="16"/>
      <c r="I9" s="17"/>
      <c r="J9" s="18"/>
    </row>
    <row r="10" spans="1:12" ht="19.5" customHeight="1" x14ac:dyDescent="0.2">
      <c r="A10" s="1"/>
      <c r="B10" s="1"/>
      <c r="C10" s="1"/>
      <c r="D10" s="1"/>
      <c r="E10" s="1"/>
      <c r="F10" s="14"/>
      <c r="G10" s="46"/>
      <c r="H10" s="47"/>
      <c r="I10" s="48"/>
      <c r="J10" s="49" t="s">
        <v>66</v>
      </c>
      <c r="K10" s="50" t="s">
        <v>74</v>
      </c>
    </row>
    <row r="11" spans="1:12" x14ac:dyDescent="0.2">
      <c r="A11" s="1"/>
      <c r="B11" s="1"/>
      <c r="C11" s="1"/>
      <c r="D11" s="1"/>
      <c r="E11" s="1"/>
      <c r="F11" s="19"/>
      <c r="G11" s="51" t="s">
        <v>10</v>
      </c>
      <c r="H11" s="52" t="s">
        <v>11</v>
      </c>
      <c r="I11" s="53">
        <v>56208903.450000003</v>
      </c>
      <c r="J11" s="53">
        <f>J12+J15+J21+J26</f>
        <v>67769800</v>
      </c>
      <c r="K11" s="53">
        <f>K12+K15+K21+K26</f>
        <v>67805600</v>
      </c>
      <c r="L11" s="23"/>
    </row>
    <row r="12" spans="1:12" ht="38.25" x14ac:dyDescent="0.2">
      <c r="A12" s="1"/>
      <c r="B12" s="1"/>
      <c r="C12" s="1"/>
      <c r="D12" s="1"/>
      <c r="E12" s="1"/>
      <c r="F12" s="19"/>
      <c r="G12" s="21" t="s">
        <v>12</v>
      </c>
      <c r="H12" s="21" t="s">
        <v>13</v>
      </c>
      <c r="I12" s="22">
        <v>56208903.450000003</v>
      </c>
      <c r="J12" s="22">
        <f>J13</f>
        <v>67005000</v>
      </c>
      <c r="K12" s="22">
        <f>K13</f>
        <v>67005000</v>
      </c>
    </row>
    <row r="13" spans="1:12" ht="25.5" x14ac:dyDescent="0.2">
      <c r="A13" s="1"/>
      <c r="B13" s="1"/>
      <c r="C13" s="1"/>
      <c r="D13" s="1"/>
      <c r="E13" s="1"/>
      <c r="F13" s="19"/>
      <c r="G13" s="21" t="s">
        <v>14</v>
      </c>
      <c r="H13" s="21" t="s">
        <v>15</v>
      </c>
      <c r="I13" s="22">
        <v>53529690</v>
      </c>
      <c r="J13" s="22">
        <f>J14</f>
        <v>67005000</v>
      </c>
      <c r="K13" s="22">
        <f>K14</f>
        <v>67005000</v>
      </c>
    </row>
    <row r="14" spans="1:12" ht="25.5" x14ac:dyDescent="0.2">
      <c r="A14" s="1" t="s">
        <v>5</v>
      </c>
      <c r="B14" s="1" t="s">
        <v>16</v>
      </c>
      <c r="C14" s="1" t="s">
        <v>12</v>
      </c>
      <c r="D14" s="1" t="s">
        <v>14</v>
      </c>
      <c r="E14" s="1" t="s">
        <v>14</v>
      </c>
      <c r="F14" s="19" t="s">
        <v>17</v>
      </c>
      <c r="G14" s="24" t="s">
        <v>18</v>
      </c>
      <c r="H14" s="20" t="s">
        <v>19</v>
      </c>
      <c r="I14" s="25">
        <v>53529690</v>
      </c>
      <c r="J14" s="55">
        <v>67005000</v>
      </c>
      <c r="K14" s="55">
        <v>67005000</v>
      </c>
    </row>
    <row r="15" spans="1:12" ht="25.5" hidden="1" x14ac:dyDescent="0.2">
      <c r="A15" s="1"/>
      <c r="B15" s="1"/>
      <c r="C15" s="1"/>
      <c r="D15" s="1"/>
      <c r="E15" s="1"/>
      <c r="F15" s="19"/>
      <c r="G15" s="21" t="s">
        <v>20</v>
      </c>
      <c r="H15" s="21" t="s">
        <v>21</v>
      </c>
      <c r="I15" s="22">
        <v>2000000</v>
      </c>
      <c r="J15" s="22">
        <f>J16</f>
        <v>0</v>
      </c>
      <c r="K15" s="22">
        <f>K16</f>
        <v>0</v>
      </c>
    </row>
    <row r="16" spans="1:12" ht="38.25" hidden="1" x14ac:dyDescent="0.2">
      <c r="A16" s="1"/>
      <c r="B16" s="1"/>
      <c r="C16" s="1"/>
      <c r="D16" s="1"/>
      <c r="E16" s="1"/>
      <c r="F16" s="19"/>
      <c r="G16" s="24" t="s">
        <v>22</v>
      </c>
      <c r="H16" s="20" t="s">
        <v>23</v>
      </c>
      <c r="I16" s="25">
        <v>2000000</v>
      </c>
      <c r="J16" s="25">
        <v>0</v>
      </c>
      <c r="K16" s="25">
        <v>0</v>
      </c>
    </row>
    <row r="17" spans="1:12" ht="38.25" hidden="1" x14ac:dyDescent="0.2">
      <c r="A17" s="1"/>
      <c r="B17" s="1"/>
      <c r="C17" s="1"/>
      <c r="D17" s="1"/>
      <c r="E17" s="1"/>
      <c r="F17" s="19"/>
      <c r="G17" s="27" t="s">
        <v>24</v>
      </c>
      <c r="H17" s="28" t="s">
        <v>21</v>
      </c>
      <c r="I17" s="29"/>
      <c r="J17" s="29">
        <f>J18+J19+J20</f>
        <v>0</v>
      </c>
      <c r="K17" s="29">
        <f>K18+K19+K20</f>
        <v>0</v>
      </c>
    </row>
    <row r="18" spans="1:12" ht="42.75" hidden="1" customHeight="1" x14ac:dyDescent="0.2">
      <c r="A18" s="1"/>
      <c r="B18" s="1"/>
      <c r="C18" s="1"/>
      <c r="D18" s="1"/>
      <c r="E18" s="1"/>
      <c r="F18" s="19"/>
      <c r="G18" s="24" t="s">
        <v>25</v>
      </c>
      <c r="H18" s="20" t="s">
        <v>26</v>
      </c>
      <c r="I18" s="25"/>
      <c r="J18" s="25">
        <v>0</v>
      </c>
      <c r="K18" s="25">
        <v>0</v>
      </c>
    </row>
    <row r="19" spans="1:12" ht="42.75" hidden="1" customHeight="1" x14ac:dyDescent="0.2">
      <c r="A19" s="1"/>
      <c r="B19" s="1"/>
      <c r="C19" s="1"/>
      <c r="D19" s="1"/>
      <c r="E19" s="1"/>
      <c r="F19" s="19"/>
      <c r="G19" s="30" t="s">
        <v>27</v>
      </c>
      <c r="H19" s="31" t="s">
        <v>28</v>
      </c>
      <c r="I19" s="25"/>
      <c r="J19" s="25">
        <v>0</v>
      </c>
      <c r="K19" s="25">
        <v>0</v>
      </c>
    </row>
    <row r="20" spans="1:12" ht="42.75" hidden="1" customHeight="1" x14ac:dyDescent="0.2">
      <c r="A20" s="1"/>
      <c r="B20" s="1"/>
      <c r="C20" s="1"/>
      <c r="D20" s="1"/>
      <c r="E20" s="1"/>
      <c r="F20" s="19"/>
      <c r="G20" s="30" t="s">
        <v>27</v>
      </c>
      <c r="H20" s="31" t="s">
        <v>29</v>
      </c>
      <c r="I20" s="25"/>
      <c r="J20" s="25">
        <v>0</v>
      </c>
      <c r="K20" s="25">
        <v>0</v>
      </c>
    </row>
    <row r="21" spans="1:12" ht="25.5" x14ac:dyDescent="0.2">
      <c r="A21" s="1"/>
      <c r="B21" s="1"/>
      <c r="C21" s="1"/>
      <c r="D21" s="1"/>
      <c r="E21" s="1"/>
      <c r="F21" s="19"/>
      <c r="G21" s="21" t="s">
        <v>30</v>
      </c>
      <c r="H21" s="21" t="s">
        <v>31</v>
      </c>
      <c r="I21" s="22">
        <v>445364.91</v>
      </c>
      <c r="J21" s="22">
        <f>J22+J23+J24+J25</f>
        <v>764800</v>
      </c>
      <c r="K21" s="22">
        <f>K22+K23+K24+K25</f>
        <v>800600</v>
      </c>
    </row>
    <row r="22" spans="1:12" ht="38.25" x14ac:dyDescent="0.2">
      <c r="A22" s="1"/>
      <c r="B22" s="1"/>
      <c r="C22" s="1"/>
      <c r="D22" s="1"/>
      <c r="E22" s="1"/>
      <c r="F22" s="19"/>
      <c r="G22" s="24" t="s">
        <v>32</v>
      </c>
      <c r="H22" s="20" t="s">
        <v>69</v>
      </c>
      <c r="I22" s="25">
        <v>45564.91</v>
      </c>
      <c r="J22" s="26">
        <v>11000</v>
      </c>
      <c r="K22" s="26">
        <v>11000</v>
      </c>
    </row>
    <row r="23" spans="1:12" ht="38.25" x14ac:dyDescent="0.2">
      <c r="A23" s="1"/>
      <c r="B23" s="1"/>
      <c r="C23" s="1"/>
      <c r="D23" s="1"/>
      <c r="E23" s="1"/>
      <c r="F23" s="19"/>
      <c r="G23" s="24" t="s">
        <v>33</v>
      </c>
      <c r="H23" s="20" t="s">
        <v>68</v>
      </c>
      <c r="I23" s="25">
        <v>399800</v>
      </c>
      <c r="J23" s="26">
        <v>753800</v>
      </c>
      <c r="K23" s="26">
        <v>789600</v>
      </c>
    </row>
    <row r="24" spans="1:12" ht="38.25" hidden="1" x14ac:dyDescent="0.2">
      <c r="A24" s="1"/>
      <c r="B24" s="1"/>
      <c r="C24" s="1"/>
      <c r="D24" s="1"/>
      <c r="E24" s="1"/>
      <c r="F24" s="19"/>
      <c r="G24" s="32" t="s">
        <v>34</v>
      </c>
      <c r="H24" s="33" t="s">
        <v>35</v>
      </c>
      <c r="I24" s="25"/>
      <c r="J24" s="25">
        <v>0</v>
      </c>
    </row>
    <row r="25" spans="1:12" ht="38.25" hidden="1" x14ac:dyDescent="0.2">
      <c r="A25" s="1"/>
      <c r="B25" s="1"/>
      <c r="C25" s="1"/>
      <c r="D25" s="1"/>
      <c r="E25" s="1"/>
      <c r="F25" s="19"/>
      <c r="G25" s="32" t="s">
        <v>34</v>
      </c>
      <c r="H25" s="33" t="s">
        <v>35</v>
      </c>
      <c r="I25" s="34">
        <v>246000</v>
      </c>
      <c r="J25" s="25">
        <v>0</v>
      </c>
    </row>
    <row r="26" spans="1:12" hidden="1" x14ac:dyDescent="0.2">
      <c r="A26" s="1"/>
      <c r="B26" s="1"/>
      <c r="C26" s="1"/>
      <c r="D26" s="1"/>
      <c r="E26" s="1"/>
      <c r="F26" s="19"/>
      <c r="G26" s="21" t="s">
        <v>36</v>
      </c>
      <c r="H26" s="21" t="s">
        <v>37</v>
      </c>
      <c r="I26" s="22">
        <v>233848.54</v>
      </c>
      <c r="J26" s="22">
        <f>J27+J28+J29+J30+J31+J34+J35+J32+J36+J37+J38+J39+J40+J41+J42+J43+J44+J45+J46+J47+J48+J49+J50+J51</f>
        <v>0</v>
      </c>
    </row>
    <row r="27" spans="1:12" ht="51" hidden="1" x14ac:dyDescent="0.2">
      <c r="A27" s="1"/>
      <c r="B27" s="1"/>
      <c r="C27" s="1"/>
      <c r="D27" s="1"/>
      <c r="E27" s="1"/>
      <c r="F27" s="19"/>
      <c r="G27" s="24" t="s">
        <v>38</v>
      </c>
      <c r="H27" s="20" t="s">
        <v>39</v>
      </c>
      <c r="I27" s="25">
        <v>233848.54</v>
      </c>
      <c r="J27" s="35">
        <v>0</v>
      </c>
      <c r="L27" s="23"/>
    </row>
    <row r="28" spans="1:12" ht="63.75" hidden="1" x14ac:dyDescent="0.2">
      <c r="A28" s="1"/>
      <c r="B28" s="1"/>
      <c r="C28" s="1"/>
      <c r="D28" s="1"/>
      <c r="E28" s="1"/>
      <c r="F28" s="14"/>
      <c r="G28" s="30" t="s">
        <v>40</v>
      </c>
      <c r="H28" s="31" t="s">
        <v>41</v>
      </c>
      <c r="I28" s="34">
        <v>8638207</v>
      </c>
      <c r="J28" s="34">
        <v>0</v>
      </c>
    </row>
    <row r="29" spans="1:12" ht="63.75" hidden="1" x14ac:dyDescent="0.2">
      <c r="A29" s="1"/>
      <c r="B29" s="1"/>
      <c r="C29" s="1"/>
      <c r="D29" s="1"/>
      <c r="E29" s="1"/>
      <c r="F29" s="14"/>
      <c r="G29" s="30" t="s">
        <v>40</v>
      </c>
      <c r="H29" s="31" t="s">
        <v>42</v>
      </c>
      <c r="I29" s="34">
        <v>3500000</v>
      </c>
      <c r="J29" s="34">
        <v>0</v>
      </c>
    </row>
    <row r="30" spans="1:12" ht="63.75" hidden="1" x14ac:dyDescent="0.2">
      <c r="A30" s="1"/>
      <c r="B30" s="1"/>
      <c r="C30" s="1"/>
      <c r="D30" s="1"/>
      <c r="E30" s="1"/>
      <c r="F30" s="14"/>
      <c r="G30" s="30" t="s">
        <v>40</v>
      </c>
      <c r="H30" s="31" t="s">
        <v>43</v>
      </c>
      <c r="I30" s="34">
        <v>3150000</v>
      </c>
      <c r="J30" s="34">
        <v>0</v>
      </c>
    </row>
    <row r="31" spans="1:12" ht="63.75" hidden="1" x14ac:dyDescent="0.2">
      <c r="A31" s="1"/>
      <c r="B31" s="1"/>
      <c r="C31" s="1"/>
      <c r="D31" s="1"/>
      <c r="E31" s="1"/>
      <c r="F31" s="14"/>
      <c r="G31" s="30" t="s">
        <v>40</v>
      </c>
      <c r="H31" s="31" t="s">
        <v>44</v>
      </c>
      <c r="I31" s="34">
        <v>120000</v>
      </c>
      <c r="J31" s="34">
        <v>0</v>
      </c>
    </row>
    <row r="32" spans="1:12" ht="63.75" hidden="1" x14ac:dyDescent="0.2">
      <c r="A32" s="1"/>
      <c r="B32" s="1"/>
      <c r="C32" s="1"/>
      <c r="D32" s="1"/>
      <c r="E32" s="1"/>
      <c r="F32" s="14"/>
      <c r="G32" s="30" t="s">
        <v>40</v>
      </c>
      <c r="H32" s="31" t="s">
        <v>45</v>
      </c>
      <c r="I32" s="34"/>
      <c r="J32" s="34">
        <v>0</v>
      </c>
    </row>
    <row r="33" spans="1:10" hidden="1" x14ac:dyDescent="0.2">
      <c r="A33" s="1"/>
      <c r="B33" s="1"/>
      <c r="C33" s="1"/>
      <c r="D33" s="1"/>
      <c r="E33" s="1"/>
      <c r="F33" s="14"/>
      <c r="G33" s="30"/>
      <c r="H33" s="31"/>
      <c r="I33" s="34"/>
      <c r="J33" s="34"/>
    </row>
    <row r="34" spans="1:10" ht="76.5" hidden="1" x14ac:dyDescent="0.2">
      <c r="A34" s="1"/>
      <c r="B34" s="1"/>
      <c r="C34" s="1"/>
      <c r="D34" s="1"/>
      <c r="E34" s="1"/>
      <c r="F34" s="14"/>
      <c r="G34" s="30" t="s">
        <v>40</v>
      </c>
      <c r="H34" s="31" t="s">
        <v>46</v>
      </c>
      <c r="I34" s="34">
        <v>850000</v>
      </c>
      <c r="J34" s="34">
        <v>0</v>
      </c>
    </row>
    <row r="35" spans="1:10" ht="76.5" hidden="1" x14ac:dyDescent="0.2">
      <c r="A35" s="1"/>
      <c r="B35" s="1"/>
      <c r="C35" s="1"/>
      <c r="D35" s="1"/>
      <c r="E35" s="1"/>
      <c r="F35" s="14"/>
      <c r="G35" s="30" t="s">
        <v>40</v>
      </c>
      <c r="H35" s="30" t="s">
        <v>47</v>
      </c>
      <c r="I35" s="34">
        <v>700000</v>
      </c>
      <c r="J35" s="34">
        <v>0</v>
      </c>
    </row>
    <row r="36" spans="1:10" ht="63.75" hidden="1" x14ac:dyDescent="0.2">
      <c r="A36" s="1"/>
      <c r="B36" s="1"/>
      <c r="C36" s="1"/>
      <c r="D36" s="1"/>
      <c r="E36" s="1"/>
      <c r="F36" s="14"/>
      <c r="G36" s="30" t="s">
        <v>40</v>
      </c>
      <c r="H36" s="30" t="s">
        <v>48</v>
      </c>
      <c r="I36" s="34">
        <v>700000</v>
      </c>
      <c r="J36" s="34">
        <v>0</v>
      </c>
    </row>
    <row r="37" spans="1:10" ht="89.25" hidden="1" x14ac:dyDescent="0.2">
      <c r="A37" s="1"/>
      <c r="B37" s="1"/>
      <c r="C37" s="1"/>
      <c r="D37" s="1"/>
      <c r="E37" s="1"/>
      <c r="F37" s="14"/>
      <c r="G37" s="30" t="s">
        <v>40</v>
      </c>
      <c r="H37" s="30" t="s">
        <v>49</v>
      </c>
      <c r="I37" s="34">
        <v>700000</v>
      </c>
      <c r="J37" s="34">
        <v>0</v>
      </c>
    </row>
    <row r="38" spans="1:10" ht="76.5" hidden="1" x14ac:dyDescent="0.2">
      <c r="A38" s="1"/>
      <c r="B38" s="1"/>
      <c r="C38" s="1"/>
      <c r="D38" s="1"/>
      <c r="E38" s="1"/>
      <c r="F38" s="14"/>
      <c r="G38" s="30" t="s">
        <v>40</v>
      </c>
      <c r="H38" s="30" t="s">
        <v>50</v>
      </c>
      <c r="I38" s="34">
        <v>700000</v>
      </c>
      <c r="J38" s="34">
        <v>0</v>
      </c>
    </row>
    <row r="39" spans="1:10" ht="63.75" hidden="1" x14ac:dyDescent="0.2">
      <c r="A39" s="1"/>
      <c r="B39" s="1"/>
      <c r="C39" s="1"/>
      <c r="D39" s="1"/>
      <c r="E39" s="1"/>
      <c r="F39" s="14"/>
      <c r="G39" s="30" t="s">
        <v>40</v>
      </c>
      <c r="H39" s="30" t="s">
        <v>51</v>
      </c>
      <c r="I39" s="34">
        <v>700000</v>
      </c>
      <c r="J39" s="34">
        <v>0</v>
      </c>
    </row>
    <row r="40" spans="1:10" ht="63.75" hidden="1" x14ac:dyDescent="0.2">
      <c r="A40" s="1"/>
      <c r="B40" s="1"/>
      <c r="C40" s="1"/>
      <c r="D40" s="1"/>
      <c r="E40" s="1"/>
      <c r="F40" s="14"/>
      <c r="G40" s="30" t="s">
        <v>40</v>
      </c>
      <c r="H40" s="30" t="s">
        <v>52</v>
      </c>
      <c r="I40" s="34">
        <v>700000</v>
      </c>
      <c r="J40" s="34">
        <v>0</v>
      </c>
    </row>
    <row r="41" spans="1:10" ht="96.75" hidden="1" customHeight="1" x14ac:dyDescent="0.2">
      <c r="A41" s="1"/>
      <c r="B41" s="1"/>
      <c r="C41" s="1"/>
      <c r="D41" s="1"/>
      <c r="E41" s="1"/>
      <c r="F41" s="14"/>
      <c r="G41" s="30" t="s">
        <v>40</v>
      </c>
      <c r="H41" s="30" t="s">
        <v>53</v>
      </c>
      <c r="I41" s="34">
        <v>700000</v>
      </c>
      <c r="J41" s="34">
        <v>0</v>
      </c>
    </row>
    <row r="42" spans="1:10" ht="71.25" hidden="1" customHeight="1" x14ac:dyDescent="0.2">
      <c r="A42" s="1"/>
      <c r="B42" s="1"/>
      <c r="C42" s="1"/>
      <c r="D42" s="1"/>
      <c r="E42" s="1"/>
      <c r="F42" s="14"/>
      <c r="G42" s="30" t="s">
        <v>40</v>
      </c>
      <c r="H42" s="30" t="s">
        <v>54</v>
      </c>
      <c r="I42" s="36"/>
      <c r="J42" s="37">
        <v>0</v>
      </c>
    </row>
    <row r="43" spans="1:10" ht="96.75" hidden="1" customHeight="1" x14ac:dyDescent="0.2">
      <c r="A43" s="1"/>
      <c r="B43" s="1"/>
      <c r="C43" s="1"/>
      <c r="D43" s="1"/>
      <c r="E43" s="1"/>
      <c r="F43" s="14"/>
      <c r="G43" s="30" t="s">
        <v>40</v>
      </c>
      <c r="H43" s="30" t="s">
        <v>55</v>
      </c>
      <c r="I43" s="36"/>
      <c r="J43" s="34">
        <v>0</v>
      </c>
    </row>
    <row r="44" spans="1:10" ht="82.5" hidden="1" customHeight="1" x14ac:dyDescent="0.2">
      <c r="A44" s="1"/>
      <c r="B44" s="1"/>
      <c r="C44" s="1"/>
      <c r="D44" s="1"/>
      <c r="E44" s="1"/>
      <c r="F44" s="14"/>
      <c r="G44" s="30" t="s">
        <v>40</v>
      </c>
      <c r="H44" s="30" t="s">
        <v>56</v>
      </c>
      <c r="I44" s="36"/>
      <c r="J44" s="34">
        <v>0</v>
      </c>
    </row>
    <row r="45" spans="1:10" ht="70.5" hidden="1" customHeight="1" x14ac:dyDescent="0.2">
      <c r="A45" s="1"/>
      <c r="B45" s="1"/>
      <c r="C45" s="1"/>
      <c r="D45" s="1"/>
      <c r="E45" s="1"/>
      <c r="F45" s="14"/>
      <c r="G45" s="30" t="s">
        <v>40</v>
      </c>
      <c r="H45" s="30" t="s">
        <v>57</v>
      </c>
      <c r="I45" s="36"/>
      <c r="J45" s="34">
        <v>0</v>
      </c>
    </row>
    <row r="46" spans="1:10" ht="70.5" hidden="1" customHeight="1" x14ac:dyDescent="0.2">
      <c r="A46" s="1"/>
      <c r="B46" s="1"/>
      <c r="C46" s="1"/>
      <c r="D46" s="1"/>
      <c r="E46" s="1"/>
      <c r="F46" s="14"/>
      <c r="G46" s="30" t="s">
        <v>40</v>
      </c>
      <c r="H46" s="30" t="s">
        <v>58</v>
      </c>
      <c r="I46" s="36"/>
      <c r="J46" s="34">
        <v>0</v>
      </c>
    </row>
    <row r="47" spans="1:10" ht="72" hidden="1" customHeight="1" x14ac:dyDescent="0.2">
      <c r="A47" s="1"/>
      <c r="B47" s="1"/>
      <c r="C47" s="1"/>
      <c r="D47" s="1"/>
      <c r="E47" s="1"/>
      <c r="F47" s="14"/>
      <c r="G47" s="30" t="s">
        <v>40</v>
      </c>
      <c r="H47" s="30" t="s">
        <v>59</v>
      </c>
      <c r="I47" s="36"/>
      <c r="J47" s="34">
        <v>0</v>
      </c>
    </row>
    <row r="48" spans="1:10" ht="96.75" hidden="1" customHeight="1" x14ac:dyDescent="0.2">
      <c r="A48" s="1"/>
      <c r="B48" s="1"/>
      <c r="C48" s="1"/>
      <c r="D48" s="1"/>
      <c r="E48" s="1"/>
      <c r="F48" s="14"/>
      <c r="G48" s="30" t="s">
        <v>40</v>
      </c>
      <c r="H48" s="30" t="s">
        <v>60</v>
      </c>
      <c r="I48" s="36"/>
      <c r="J48" s="34">
        <v>0</v>
      </c>
    </row>
    <row r="49" spans="1:10" ht="69.75" hidden="1" customHeight="1" x14ac:dyDescent="0.2">
      <c r="A49" s="1"/>
      <c r="B49" s="1"/>
      <c r="C49" s="1"/>
      <c r="D49" s="1"/>
      <c r="E49" s="1"/>
      <c r="F49" s="14"/>
      <c r="G49" s="30" t="s">
        <v>40</v>
      </c>
      <c r="H49" s="30" t="s">
        <v>61</v>
      </c>
      <c r="I49" s="36"/>
      <c r="J49" s="34">
        <v>0</v>
      </c>
    </row>
    <row r="50" spans="1:10" ht="76.5" hidden="1" x14ac:dyDescent="0.2">
      <c r="A50" s="1"/>
      <c r="B50" s="1"/>
      <c r="C50" s="1"/>
      <c r="D50" s="1"/>
      <c r="E50" s="1"/>
      <c r="F50" s="14"/>
      <c r="G50" s="30" t="s">
        <v>40</v>
      </c>
      <c r="H50" s="31" t="s">
        <v>62</v>
      </c>
      <c r="I50" s="38"/>
      <c r="J50" s="39">
        <v>0</v>
      </c>
    </row>
    <row r="51" spans="1:10" ht="63.75" hidden="1" x14ac:dyDescent="0.2">
      <c r="A51" s="1"/>
      <c r="B51" s="1"/>
      <c r="C51" s="1"/>
      <c r="D51" s="1"/>
      <c r="E51" s="1"/>
      <c r="F51" s="14"/>
      <c r="G51" s="30" t="s">
        <v>63</v>
      </c>
      <c r="H51" s="40" t="s">
        <v>64</v>
      </c>
      <c r="I51" s="38"/>
      <c r="J51" s="39">
        <v>0</v>
      </c>
    </row>
    <row r="52" spans="1:10" x14ac:dyDescent="0.2">
      <c r="A52" s="1"/>
      <c r="B52" s="1"/>
      <c r="C52" s="1"/>
      <c r="D52" s="1"/>
      <c r="E52" s="1"/>
      <c r="F52" s="14"/>
      <c r="G52" s="41"/>
      <c r="H52" s="41"/>
      <c r="I52" s="38"/>
      <c r="J52" s="38"/>
    </row>
    <row r="53" spans="1:10" x14ac:dyDescent="0.2">
      <c r="A53" s="42"/>
      <c r="B53" s="42"/>
      <c r="C53" s="42"/>
      <c r="D53" s="42"/>
      <c r="E53" s="42"/>
      <c r="F53" s="42"/>
      <c r="G53" s="43"/>
      <c r="H53" s="42"/>
      <c r="I53" s="42"/>
      <c r="J53" s="42"/>
    </row>
  </sheetData>
  <mergeCells count="4">
    <mergeCell ref="J1:K1"/>
    <mergeCell ref="J2:K2"/>
    <mergeCell ref="J3:K3"/>
    <mergeCell ref="G6:K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9</vt:lpstr>
      <vt:lpstr>таблица 10.2</vt:lpstr>
      <vt:lpstr>'Приложение 9'!Заголовки_для_печати</vt:lpstr>
      <vt:lpstr>'Приложение 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2021-04-15T07:38:02Z</dcterms:modified>
</cp:coreProperties>
</file>